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申し入れ書" state="visible" r:id="rId4"/>
    <sheet sheetId="2" name="申し入れ書の記入例" state="visible" r:id="rId5"/>
    <sheet sheetId="3" name="協議の記録" state="visible" r:id="rId6"/>
    <sheet sheetId="4" name="協議の記録の記入例" state="visible" r:id="rId7"/>
    <sheet sheetId="5" name="説明" state="visible" r:id="rId8"/>
  </sheets>
  <calcPr calcId="171027"/>
</workbook>
</file>

<file path=xl/sharedStrings.xml><?xml version="1.0" encoding="utf-8"?>
<sst xmlns="http://schemas.openxmlformats.org/spreadsheetml/2006/main" count="168" uniqueCount="112">
  <si>
    <t xml:space="preserve">　　年　　月　　日</t>
  </si>
  <si>
    <t xml:space="preserve">　　　　　　　　　　御中</t>
  </si>
  <si>
    <t xml:space="preserve">　　　　　　　　　　様</t>
  </si>
  <si>
    <t>株式会社サンプル商事</t>
  </si>
  <si>
    <t>〒000-0000 東京都千代田区サンプル町1-2-3</t>
  </si>
  <si>
    <t>TEL 03-0000-0000　担当：田中 太郎</t>
  </si>
  <si>
    <t>取引価格の見直しについてのご協議のお願い</t>
  </si>
  <si>
    <t>拝啓　時下ますますご清栄のこととお慶び申し上げます。平素は格別のお引き立てを賜り、厚く御礼申し上げます。</t>
  </si>
  <si>
    <t>さて、弊社では　　　　　　　　の上昇が続き、現行の価格を保つことが難しくなってまいりました。つきましては、下記のとおり取引価格の見直しについてご協議をお願い申し上げます。</t>
  </si>
  <si>
    <t>上昇の根拠となる資料を添付いたします。ご多忙のところ恐縮ですが、ご回答のお願い期日までに、ご協議の日時のご都合をお知らせいただけますと幸いです。</t>
  </si>
  <si>
    <t>敬具</t>
  </si>
  <si>
    <t>記</t>
  </si>
  <si>
    <t>1. 見直しをお願いする品目と価格（税抜）</t>
  </si>
  <si>
    <t>品番</t>
  </si>
  <si>
    <t>品名</t>
  </si>
  <si>
    <t>現行単価</t>
  </si>
  <si>
    <t>希望単価</t>
  </si>
  <si>
    <t>改定率</t>
  </si>
  <si>
    <t>月間数量</t>
  </si>
  <si>
    <t>月額の増加</t>
  </si>
  <si>
    <t>月額の増加の合計</t>
  </si>
  <si>
    <t>2. 見直しをお願いする理由</t>
  </si>
  <si>
    <t>原材料費</t>
  </si>
  <si>
    <t>労務費</t>
  </si>
  <si>
    <t>エネルギー費・物流費</t>
  </si>
  <si>
    <t>その他</t>
  </si>
  <si>
    <t>3. 希望する条件</t>
  </si>
  <si>
    <t>希望する適用開始</t>
  </si>
  <si>
    <t>ご協議の希望日程</t>
  </si>
  <si>
    <t>ご回答のお願い期日</t>
  </si>
  <si>
    <t>4. 添付する根拠資料</t>
  </si>
  <si>
    <t>協議の求めは、書面やメールなど形に残る方法で出し、送った日と方法を「協議の記録」に残します。金額・率は記入例のための架空の値です。</t>
  </si>
  <si>
    <t>以上</t>
  </si>
  <si>
    <t>2026年10月20日</t>
  </si>
  <si>
    <t>株式会社山田製作所 御中</t>
  </si>
  <si>
    <t>購買部 山田 一郎 様</t>
  </si>
  <si>
    <t>さて、弊社では原材料費・労務費・エネルギー費の上昇が続き、企業努力だけでは現行の価格を保つことが難しくなってまいりました。つきましては、下記のとおり取引価格の見直しについてご協議をお願い申し上げます。</t>
  </si>
  <si>
    <t>SA-900</t>
  </si>
  <si>
    <t>ステンレス架台 W900</t>
  </si>
  <si>
    <t>AB-M12</t>
  </si>
  <si>
    <t>アンカーボルト M12</t>
  </si>
  <si>
    <t>IN-01</t>
  </si>
  <si>
    <t>据付作業（架台1台あたり）</t>
  </si>
  <si>
    <t>ステンレス鋼板の仕入単価が、前回の価格決定（2025年4月）から約12%上昇（例）</t>
  </si>
  <si>
    <t>2026年4月の賃上げにより、製造・据付の人件費が約5%上昇（例）</t>
  </si>
  <si>
    <t>電気料金と運送費の上昇（例）</t>
  </si>
  <si>
    <t>2027年1月1日 ご注文分から</t>
  </si>
  <si>
    <t>10月27日〜11月6日の平日（オンライン・ご来社のどちらでも）</t>
  </si>
  <si>
    <t>2026年10月30日（金）</t>
  </si>
  <si>
    <t>仕入先からの価格改定通知（写し）</t>
  </si>
  <si>
    <t>原価の内訳（主な費目の前回比）</t>
  </si>
  <si>
    <t>価格協議の記録</t>
  </si>
  <si>
    <t>取引先</t>
  </si>
  <si>
    <t>協議の求めをした日・方法</t>
  </si>
  <si>
    <t>相手が受け取ったことの確認</t>
  </si>
  <si>
    <t>協議の経過</t>
  </si>
  <si>
    <t>回</t>
  </si>
  <si>
    <t>日時</t>
  </si>
  <si>
    <t>方法</t>
  </si>
  <si>
    <t>出席者（相手／自社）</t>
  </si>
  <si>
    <t>話した内容・相手の説明</t>
  </si>
  <si>
    <t>決まったこと・次にすること</t>
  </si>
  <si>
    <t>協議の結果（品目ごと・税抜）</t>
  </si>
  <si>
    <t>品目</t>
  </si>
  <si>
    <t>合意単価</t>
  </si>
  <si>
    <t>改定率（合意）</t>
  </si>
  <si>
    <t>適用開始日</t>
  </si>
  <si>
    <t>合意を残した書面</t>
  </si>
  <si>
    <t>社内の承認</t>
  </si>
  <si>
    <t>協議のたびに1行ずつ書き、相手の説明は要点を相手の言葉のまま残します。申し入れ書・メール・覚書と一緒に保存します。金額は記入例のための架空の値です。</t>
  </si>
  <si>
    <t>株式会社山田製作所 購買部 山田 一郎 様</t>
  </si>
  <si>
    <t>2026年10月20日 申し入れ書（PDF）をメールで送付</t>
  </si>
  <si>
    <t>10月21日 山田様からメールで受領と日程の候補の連絡</t>
  </si>
  <si>
    <t>2026年10月30日</t>
  </si>
  <si>
    <t>10/28 14:00</t>
  </si>
  <si>
    <t>オンライン</t>
  </si>
  <si>
    <t>山田様・鈴木課長／田中・佐藤</t>
  </si>
  <si>
    <t>申し入れ書と根拠資料を説明。山田様「アンカーボルトは他社の見積と比べたい」</t>
  </si>
  <si>
    <t>架台と据付は先方で社内検討。アンカーは11/6までに回答をもらう</t>
  </si>
  <si>
    <t>11/10 10:00</t>
  </si>
  <si>
    <t>来社</t>
  </si>
  <si>
    <t>山田様／田中</t>
  </si>
  <si>
    <t>先方の回答：架台は55,120円で了承。アンカーは730円、据付は据え置きの案。年間の数量見込みを理由に説明あり</t>
  </si>
  <si>
    <t>アンカー730円・据付16,000円で再提示。11/13までに回答をもらう</t>
  </si>
  <si>
    <t>11/13</t>
  </si>
  <si>
    <t>メール</t>
  </si>
  <si>
    <t>据付16,000円で了承の連絡</t>
  </si>
  <si>
    <t>覚書を作って11/20に取り交わす</t>
  </si>
  <si>
    <t>SA-900 ステンレス架台 W900</t>
  </si>
  <si>
    <t>AB-M12 アンカーボルト M12</t>
  </si>
  <si>
    <t>IN-01 据付作業</t>
  </si>
  <si>
    <t>2026年11月20日付 価格改定に関する覚書（双方記名押印）</t>
  </si>
  <si>
    <t>11月14日 営業部長 承認</t>
  </si>
  <si>
    <t>価格交渉の申し入れ書・価格協議の記録</t>
  </si>
  <si>
    <t>配布元</t>
  </si>
  <si>
    <t>ルームフクロウ（FUKULO／合同会社商陣） https://room.fukulo.com/templates/</t>
  </si>
  <si>
    <t>シート構成</t>
  </si>
  <si>
    <t>「申し入れ書」（空欄）・「申し入れ書の記入例」・「協議の記録」（空欄）・「協議の記録の記入例」・「説明」の5枚です。</t>
  </si>
  <si>
    <t>使い方</t>
  </si>
  <si>
    <t>「申し入れ書」に、見直しをお願いする品目と現行単価・希望単価・月間数量、理由と根拠資料、希望する適用開始とご回答のお願い期日を入れます。PDFにしてメールで送り、送った日と方法を「協議の記録」の上の欄に書きます。協議のたびに日時・方法・出席者・話した内容・決まったことを1行ずつ足し、まとまったら品目ごとの合意単価と適用開始日を書きます。</t>
  </si>
  <si>
    <t>自社に合わせて直すなら</t>
  </si>
  <si>
    <t>品目が多い取引なら、申し入れ書の品目表の行を増やすか、別紙の価格表を添えて「別紙のとおり」と書きます。理由の欄は、自社の原価で上がった費目に合わせて行を直してください。</t>
  </si>
  <si>
    <t>気をつけること</t>
  </si>
  <si>
    <t>理由には、上がり幅と、その根拠になる資料を具体的に書きます。合意した単価は、覚書や新しい価格表など書面で取り交わし、協議の記録と一緒に保存します。金額・率は記入例のための架空の値です。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</si>
  <si>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</si>
  <si>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</si>
  <si>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</si>
  <si>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取適法（製造委託等に係る中小受託事業者に対する代金の支払の遅延等の防止に関する法律）第5条第2項第4号：中小受託事業者が代金の額の協議を求めたのに、協議に応じず、または必要な説明・情報の提供をせず、一方的に代金の額を決めることの禁止。公正取引委員会 よくある質問（取適法）Q137：協議の求めは書面・電子メール等の形に残る方法で行い、記録を作成・保存しておくことが望ましい。https://www.jftc.go.jp/toriteki/toriteki_qa.html</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</si>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</sst>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quot;¥&quot;#,##0"/>
  </numFmts>
  <fonts count="8" x14ac:knownFonts="1">
    <font>
      <color theme="1"/>
      <family val="2"/>
      <scheme val="minor"/>
      <sz val="11"/>
      <name val="Calibri"/>
    </font>
    <font>
      <sz val="10"/>
    </font>
    <font>
      <b/>
      <sz val="12"/>
    </font>
    <font>
      <color rgb="FF4B5563"/>
      <sz val="9"/>
    </font>
    <font>
      <b/>
      <sz val="16"/>
    </font>
    <font>
      <b/>
      <color rgb="FFFFFFFF"/>
      <sz val="10"/>
    </font>
    <font>
      <b/>
      <sz val="10"/>
    </font>
    <font>
      <b/>
      <sz val="14"/>
    </font>
  </fonts>
  <fills count="6">
    <fill>
      <patternFill patternType="none"/>
    </fill>
    <fill>
      <patternFill patternType="gray125"/>
    </fill>
    <fill>
      <patternFill patternType="solid">
        <fgColor rgb="FF1D4E9E"/>
      </patternFill>
    </fill>
    <fill>
      <patternFill patternType="solid">
        <fgColor rgb="FFFFFDF2"/>
      </patternFill>
    </fill>
    <fill>
      <patternFill patternType="solid">
        <fgColor rgb="FFEAF0FA"/>
      </patternFill>
    </fill>
    <fill>
      <patternFill patternType="solid">
        <fgColor rgb="FFFFF4C2"/>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3">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1" fillId="0" borderId="0" xfId="0" applyFont="1" applyAlignment="1">
      <alignment vertical="top" wrapText="1"/>
    </xf>
    <xf numFmtId="0" fontId="5" fillId="2" borderId="1" xfId="0" applyFont="1" applyFill="1" applyBorder="1" applyAlignment="1">
      <alignment horizontal="center" vertical="center" wrapText="1"/>
    </xf>
    <xf numFmtId="0" fontId="1" fillId="3" borderId="1" xfId="0" applyFont="1" applyFill="1" applyBorder="1" applyAlignment="1">
      <alignment vertical="center" wrapText="1"/>
    </xf>
    <xf numFmtId="164" fontId="1" fillId="0" borderId="1" xfId="0" applyNumberFormat="1" applyFont="1" applyBorder="1" applyAlignment="1">
      <alignment horizontal="right" vertical="center"/>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6" fillId="4" borderId="1" xfId="0" applyFont="1" applyFill="1" applyBorder="1" applyAlignment="1">
      <alignment vertical="center" wrapText="1"/>
    </xf>
    <xf numFmtId="165" fontId="7" fillId="5"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workbookViewId="0" showGridLines="0"/>
  </sheetViews>
  <sheetFormatPr defaultRowHeight="15" outlineLevelRow="0" outlineLevelCol="0" x14ac:dyDescent="55"/>
  <cols>
    <col min="1" max="1" width="12" customWidth="1"/>
    <col min="2" max="2" width="22" customWidth="1"/>
    <col min="3" max="4" width="11" customWidth="1"/>
    <col min="6" max="6" width="10" customWidth="1"/>
    <col min="7" max="7" width="13" customWidth="1"/>
  </cols>
  <sheetData>
    <row r="1" ht="20" customHeight="1" spans="6:7" x14ac:dyDescent="0.25">
      <c r="F1" s="1" t="s">
        <v>0</v>
      </c>
      <c r="G1" s="1"/>
    </row>
    <row r="2" ht="20" customHeight="1" spans="1:3" x14ac:dyDescent="0.25">
      <c r="A2" s="2" t="s">
        <v>1</v>
      </c>
      <c r="B2" s="2"/>
      <c r="C2" s="2"/>
    </row>
    <row r="3" ht="20" customHeight="1" spans="1:3" x14ac:dyDescent="0.25">
      <c r="A3" s="1" t="s">
        <v>2</v>
      </c>
      <c r="B3" s="1"/>
      <c r="C3" s="1"/>
    </row>
    <row r="4" ht="20" customHeight="1" spans="4:7" x14ac:dyDescent="0.25">
      <c r="D4" s="1" t="s">
        <v>3</v>
      </c>
      <c r="E4" s="1"/>
      <c r="F4" s="1"/>
      <c r="G4" s="1"/>
    </row>
    <row r="5" ht="20" customHeight="1" spans="4:7" x14ac:dyDescent="0.25">
      <c r="D5" s="3" t="s">
        <v>4</v>
      </c>
      <c r="E5" s="3"/>
      <c r="F5" s="3"/>
      <c r="G5" s="3"/>
    </row>
    <row r="6" ht="20" customHeight="1" spans="4:7" x14ac:dyDescent="0.25">
      <c r="D6" s="3" t="s">
        <v>5</v>
      </c>
      <c r="E6" s="3"/>
      <c r="F6" s="3"/>
      <c r="G6" s="3"/>
    </row>
    <row r="7" ht="20" customHeight="1" x14ac:dyDescent="0.25"/>
    <row r="8" ht="28" customHeight="1" spans="1:7" x14ac:dyDescent="0.25">
      <c r="A8" s="4" t="s">
        <v>6</v>
      </c>
      <c r="B8" s="4"/>
      <c r="C8" s="4"/>
      <c r="D8" s="4"/>
      <c r="E8" s="4"/>
      <c r="F8" s="4"/>
      <c r="G8" s="4"/>
    </row>
    <row r="9" ht="20" customHeight="1" x14ac:dyDescent="0.25"/>
    <row r="10" ht="36" customHeight="1" spans="1:7" x14ac:dyDescent="0.25">
      <c r="A10" s="5" t="s">
        <v>7</v>
      </c>
      <c r="B10" s="5"/>
      <c r="C10" s="5"/>
      <c r="D10" s="5"/>
      <c r="E10" s="5"/>
      <c r="F10" s="5"/>
      <c r="G10" s="5"/>
    </row>
    <row r="11" ht="48" customHeight="1" spans="1:7" x14ac:dyDescent="0.25">
      <c r="A11" s="5" t="s">
        <v>8</v>
      </c>
      <c r="B11" s="5"/>
      <c r="C11" s="5"/>
      <c r="D11" s="5"/>
      <c r="E11" s="5"/>
      <c r="F11" s="5"/>
      <c r="G11" s="5"/>
    </row>
    <row r="12" ht="36" customHeight="1" spans="1:7" x14ac:dyDescent="0.25">
      <c r="A12" s="5" t="s">
        <v>9</v>
      </c>
      <c r="B12" s="5"/>
      <c r="C12" s="5"/>
      <c r="D12" s="5"/>
      <c r="E12" s="5"/>
      <c r="F12" s="5"/>
      <c r="G12" s="5"/>
    </row>
    <row r="13" ht="20" customHeight="1" spans="7:7" x14ac:dyDescent="0.25">
      <c r="G13" s="1" t="s">
        <v>10</v>
      </c>
    </row>
    <row r="14" ht="20" customHeight="1" x14ac:dyDescent="0.25"/>
    <row r="15" ht="20" customHeight="1" spans="1:7" x14ac:dyDescent="0.25">
      <c r="A15" s="2" t="s">
        <v>11</v>
      </c>
      <c r="B15" s="2"/>
      <c r="C15" s="2"/>
      <c r="D15" s="2"/>
      <c r="E15" s="2"/>
      <c r="F15" s="2"/>
      <c r="G15" s="2"/>
    </row>
    <row r="16" ht="20" customHeight="1" spans="1:7" x14ac:dyDescent="0.25">
      <c r="A16" s="2" t="s">
        <v>12</v>
      </c>
      <c r="B16" s="2"/>
      <c r="C16" s="2"/>
      <c r="D16" s="2"/>
      <c r="E16" s="2"/>
      <c r="F16" s="2"/>
      <c r="G16" s="2"/>
    </row>
    <row r="17" ht="20" customHeight="1" spans="1:7" x14ac:dyDescent="0.25">
      <c r="A17" s="6" t="s">
        <v>13</v>
      </c>
      <c r="B17" s="6" t="s">
        <v>14</v>
      </c>
      <c r="C17" s="6" t="s">
        <v>15</v>
      </c>
      <c r="D17" s="6" t="s">
        <v>16</v>
      </c>
      <c r="E17" s="6" t="s">
        <v>17</v>
      </c>
      <c r="F17" s="6" t="s">
        <v>18</v>
      </c>
      <c r="G17" s="6" t="s">
        <v>19</v>
      </c>
    </row>
    <row r="18" ht="20" customHeight="1" spans="1:7" x14ac:dyDescent="0.25">
      <c r="A18" s="7"/>
      <c r="B18" s="7"/>
      <c r="C18" s="8"/>
      <c r="D18" s="8"/>
      <c r="E18" s="9">
        <f>IF(OR(C18="",D18=""),"",ROUND(D18/C18-1,3))</f>
      </c>
      <c r="F18" s="10"/>
      <c r="G18" s="8">
        <f>IF(OR(C18="",D18="",F18=""),"",(D18-C18)*F18)</f>
      </c>
    </row>
    <row r="19" ht="20" customHeight="1" spans="1:7" x14ac:dyDescent="0.25">
      <c r="A19" s="7"/>
      <c r="B19" s="7"/>
      <c r="C19" s="8"/>
      <c r="D19" s="8"/>
      <c r="E19" s="9">
        <f>IF(OR(C19="",D19=""),"",ROUND(D19/C19-1,3))</f>
      </c>
      <c r="F19" s="10"/>
      <c r="G19" s="8">
        <f>IF(OR(C19="",D19="",F19=""),"",(D19-C19)*F19)</f>
      </c>
    </row>
    <row r="20" ht="20" customHeight="1" spans="1:7" x14ac:dyDescent="0.25">
      <c r="A20" s="7"/>
      <c r="B20" s="7"/>
      <c r="C20" s="8"/>
      <c r="D20" s="8"/>
      <c r="E20" s="9">
        <f>IF(OR(C20="",D20=""),"",ROUND(D20/C20-1,3))</f>
      </c>
      <c r="F20" s="10"/>
      <c r="G20" s="8">
        <f>IF(OR(C20="",D20="",F20=""),"",(D20-C20)*F20)</f>
      </c>
    </row>
    <row r="21" ht="20" customHeight="1" spans="1:7" x14ac:dyDescent="0.25">
      <c r="A21" s="7"/>
      <c r="B21" s="7"/>
      <c r="C21" s="8"/>
      <c r="D21" s="8"/>
      <c r="E21" s="9">
        <f>IF(OR(C21="",D21=""),"",ROUND(D21/C21-1,3))</f>
      </c>
      <c r="F21" s="10"/>
      <c r="G21" s="8">
        <f>IF(OR(C21="",D21="",F21=""),"",(D21-C21)*F21)</f>
      </c>
    </row>
    <row r="22" ht="20" customHeight="1" spans="1:7" x14ac:dyDescent="0.25">
      <c r="A22" s="7"/>
      <c r="B22" s="7"/>
      <c r="C22" s="8"/>
      <c r="D22" s="8"/>
      <c r="E22" s="9">
        <f>IF(OR(C22="",D22=""),"",ROUND(D22/C22-1,3))</f>
      </c>
      <c r="F22" s="10"/>
      <c r="G22" s="8">
        <f>IF(OR(C22="",D22="",F22=""),"",(D22-C22)*F22)</f>
      </c>
    </row>
    <row r="23" ht="20" customHeight="1" spans="1:7" x14ac:dyDescent="0.25">
      <c r="A23" s="7"/>
      <c r="B23" s="7"/>
      <c r="C23" s="8"/>
      <c r="D23" s="8"/>
      <c r="E23" s="9">
        <f>IF(OR(C23="",D23=""),"",ROUND(D23/C23-1,3))</f>
      </c>
      <c r="F23" s="10"/>
      <c r="G23" s="8">
        <f>IF(OR(C23="",D23="",F23=""),"",(D23-C23)*F23)</f>
      </c>
    </row>
    <row r="24" ht="20" customHeight="1" spans="1:7" x14ac:dyDescent="0.25">
      <c r="A24" s="7"/>
      <c r="B24" s="7"/>
      <c r="C24" s="8"/>
      <c r="D24" s="8"/>
      <c r="E24" s="9">
        <f>IF(OR(C24="",D24=""),"",ROUND(D24/C24-1,3))</f>
      </c>
      <c r="F24" s="10"/>
      <c r="G24" s="8">
        <f>IF(OR(C24="",D24="",F24=""),"",(D24-C24)*F24)</f>
      </c>
    </row>
    <row r="25" ht="20" customHeight="1" spans="1:7" x14ac:dyDescent="0.25">
      <c r="A25" s="7"/>
      <c r="B25" s="7"/>
      <c r="C25" s="8"/>
      <c r="D25" s="8"/>
      <c r="E25" s="9">
        <f>IF(OR(C25="",D25=""),"",ROUND(D25/C25-1,3))</f>
      </c>
      <c r="F25" s="10"/>
      <c r="G25" s="8">
        <f>IF(OR(C25="",D25="",F25=""),"",(D25-C25)*F25)</f>
      </c>
    </row>
    <row r="26" ht="20" customHeight="1" spans="1:7" x14ac:dyDescent="0.25">
      <c r="A26" s="11" t="s">
        <v>20</v>
      </c>
      <c r="B26" s="11"/>
      <c r="C26" s="11"/>
      <c r="D26" s="11"/>
      <c r="E26" s="11"/>
      <c r="F26" s="11"/>
      <c r="G26" s="12">
        <f>SUM(G18:G25)</f>
        <v>0</v>
      </c>
    </row>
    <row r="27" ht="20" customHeight="1" x14ac:dyDescent="0.25"/>
    <row r="28" ht="20" customHeight="1" spans="1:7" x14ac:dyDescent="0.25">
      <c r="A28" s="2" t="s">
        <v>21</v>
      </c>
      <c r="B28" s="2"/>
      <c r="C28" s="2"/>
      <c r="D28" s="2"/>
      <c r="E28" s="2"/>
      <c r="F28" s="2"/>
      <c r="G28" s="2"/>
    </row>
    <row r="29" ht="30" customHeight="1" spans="1:7" x14ac:dyDescent="0.25">
      <c r="A29" s="11" t="s">
        <v>22</v>
      </c>
      <c r="B29" s="11"/>
      <c r="C29" s="7"/>
      <c r="D29" s="7"/>
      <c r="E29" s="7"/>
      <c r="F29" s="7"/>
      <c r="G29" s="7"/>
    </row>
    <row r="30" ht="30" customHeight="1" spans="1:7" x14ac:dyDescent="0.25">
      <c r="A30" s="11" t="s">
        <v>23</v>
      </c>
      <c r="B30" s="11"/>
      <c r="C30" s="7"/>
      <c r="D30" s="7"/>
      <c r="E30" s="7"/>
      <c r="F30" s="7"/>
      <c r="G30" s="7"/>
    </row>
    <row r="31" ht="20" customHeight="1" spans="1:7" x14ac:dyDescent="0.25">
      <c r="A31" s="11" t="s">
        <v>24</v>
      </c>
      <c r="B31" s="11"/>
      <c r="C31" s="7"/>
      <c r="D31" s="7"/>
      <c r="E31" s="7"/>
      <c r="F31" s="7"/>
      <c r="G31" s="7"/>
    </row>
    <row r="32" ht="20" customHeight="1" spans="1:7" x14ac:dyDescent="0.25">
      <c r="A32" s="11" t="s">
        <v>25</v>
      </c>
      <c r="B32" s="11"/>
      <c r="C32" s="7"/>
      <c r="D32" s="7"/>
      <c r="E32" s="7"/>
      <c r="F32" s="7"/>
      <c r="G32" s="7"/>
    </row>
    <row r="33" ht="20" customHeight="1" x14ac:dyDescent="0.25"/>
    <row r="34" ht="20" customHeight="1" spans="1:7" x14ac:dyDescent="0.25">
      <c r="A34" s="2" t="s">
        <v>26</v>
      </c>
      <c r="B34" s="2"/>
      <c r="C34" s="2"/>
      <c r="D34" s="2"/>
      <c r="E34" s="2"/>
      <c r="F34" s="2"/>
      <c r="G34" s="2"/>
    </row>
    <row r="35" ht="20" customHeight="1" spans="1:7" x14ac:dyDescent="0.25">
      <c r="A35" s="11" t="s">
        <v>27</v>
      </c>
      <c r="B35" s="11"/>
      <c r="C35" s="7"/>
      <c r="D35" s="7"/>
      <c r="E35" s="7"/>
      <c r="F35" s="7"/>
      <c r="G35" s="7"/>
    </row>
    <row r="36" ht="20" customHeight="1" spans="1:7" x14ac:dyDescent="0.25">
      <c r="A36" s="11" t="s">
        <v>28</v>
      </c>
      <c r="B36" s="11"/>
      <c r="C36" s="7"/>
      <c r="D36" s="7"/>
      <c r="E36" s="7"/>
      <c r="F36" s="7"/>
      <c r="G36" s="7"/>
    </row>
    <row r="37" ht="20" customHeight="1" spans="1:7" x14ac:dyDescent="0.25">
      <c r="A37" s="11" t="s">
        <v>29</v>
      </c>
      <c r="B37" s="11"/>
      <c r="C37" s="7"/>
      <c r="D37" s="7"/>
      <c r="E37" s="7"/>
      <c r="F37" s="7"/>
      <c r="G37" s="7"/>
    </row>
    <row r="38" ht="20" customHeight="1" x14ac:dyDescent="0.25"/>
    <row r="39" ht="20" customHeight="1" spans="1:7" x14ac:dyDescent="0.25">
      <c r="A39" s="2" t="s">
        <v>30</v>
      </c>
      <c r="B39" s="2"/>
      <c r="C39" s="2"/>
      <c r="D39" s="2"/>
      <c r="E39" s="2"/>
      <c r="F39" s="2"/>
      <c r="G39" s="2"/>
    </row>
    <row r="40" ht="20" customHeight="1" spans="1:7" x14ac:dyDescent="0.25">
      <c r="A40" s="10">
        <v>1</v>
      </c>
      <c r="B40" s="7"/>
      <c r="C40" s="7"/>
      <c r="D40" s="7"/>
      <c r="E40" s="7"/>
      <c r="F40" s="7"/>
      <c r="G40" s="7"/>
    </row>
    <row r="41" ht="20" customHeight="1" spans="1:7" x14ac:dyDescent="0.25">
      <c r="A41" s="10">
        <v>2</v>
      </c>
      <c r="B41" s="7"/>
      <c r="C41" s="7"/>
      <c r="D41" s="7"/>
      <c r="E41" s="7"/>
      <c r="F41" s="7"/>
      <c r="G41" s="7"/>
    </row>
    <row r="42" ht="20" customHeight="1" spans="1:7" x14ac:dyDescent="0.25">
      <c r="A42" s="10">
        <v>3</v>
      </c>
      <c r="B42" s="7"/>
      <c r="C42" s="7"/>
      <c r="D42" s="7"/>
      <c r="E42" s="7"/>
      <c r="F42" s="7"/>
      <c r="G42" s="7"/>
    </row>
    <row r="43" ht="20" customHeight="1" x14ac:dyDescent="0.25"/>
    <row r="44" ht="20" customHeight="1" spans="1:7" x14ac:dyDescent="0.25">
      <c r="A44" s="3" t="s">
        <v>31</v>
      </c>
      <c r="B44" s="3"/>
      <c r="C44" s="3"/>
      <c r="D44" s="3"/>
      <c r="E44" s="3"/>
      <c r="F44" s="3"/>
      <c r="G44" s="3"/>
    </row>
    <row r="45" ht="20" customHeight="1" spans="7:7" x14ac:dyDescent="0.25">
      <c r="G45" s="1" t="s">
        <v>32</v>
      </c>
    </row>
  </sheetData>
  <mergeCells count="34">
    <mergeCell ref="F1:G1"/>
    <mergeCell ref="A2:C2"/>
    <mergeCell ref="A3:C3"/>
    <mergeCell ref="D4:G4"/>
    <mergeCell ref="D5:G5"/>
    <mergeCell ref="D6:G6"/>
    <mergeCell ref="A8:G8"/>
    <mergeCell ref="A10:G10"/>
    <mergeCell ref="A11:G11"/>
    <mergeCell ref="A12:G12"/>
    <mergeCell ref="A15:G15"/>
    <mergeCell ref="A16:G16"/>
    <mergeCell ref="A26:F26"/>
    <mergeCell ref="A28:G28"/>
    <mergeCell ref="A29:B29"/>
    <mergeCell ref="C29:G29"/>
    <mergeCell ref="A30:B30"/>
    <mergeCell ref="C30:G30"/>
    <mergeCell ref="A31:B31"/>
    <mergeCell ref="C31:G31"/>
    <mergeCell ref="A32:B32"/>
    <mergeCell ref="C32:G32"/>
    <mergeCell ref="A34:G34"/>
    <mergeCell ref="A35:B35"/>
    <mergeCell ref="C35:G35"/>
    <mergeCell ref="A36:B36"/>
    <mergeCell ref="C36:G36"/>
    <mergeCell ref="A37:B37"/>
    <mergeCell ref="C37:G37"/>
    <mergeCell ref="A39:G39"/>
    <mergeCell ref="B40:G40"/>
    <mergeCell ref="B41:G41"/>
    <mergeCell ref="B42:G42"/>
    <mergeCell ref="A44:G44"/>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workbookViewId="0" showGridLines="0"/>
  </sheetViews>
  <sheetFormatPr defaultRowHeight="15" outlineLevelRow="0" outlineLevelCol="0" x14ac:dyDescent="55"/>
  <cols>
    <col min="1" max="1" width="12" customWidth="1"/>
    <col min="2" max="2" width="22" customWidth="1"/>
    <col min="3" max="4" width="11" customWidth="1"/>
    <col min="6" max="6" width="10" customWidth="1"/>
    <col min="7" max="7" width="13" customWidth="1"/>
  </cols>
  <sheetData>
    <row r="1" ht="20" customHeight="1" spans="6:7" x14ac:dyDescent="0.25">
      <c r="F1" s="1" t="s">
        <v>33</v>
      </c>
      <c r="G1" s="1"/>
    </row>
    <row r="2" ht="20" customHeight="1" spans="1:3" x14ac:dyDescent="0.25">
      <c r="A2" s="2" t="s">
        <v>34</v>
      </c>
      <c r="B2" s="2"/>
      <c r="C2" s="2"/>
    </row>
    <row r="3" ht="20" customHeight="1" spans="1:3" x14ac:dyDescent="0.25">
      <c r="A3" s="1" t="s">
        <v>35</v>
      </c>
      <c r="B3" s="1"/>
      <c r="C3" s="1"/>
    </row>
    <row r="4" ht="20" customHeight="1" spans="4:7" x14ac:dyDescent="0.25">
      <c r="D4" s="1" t="s">
        <v>3</v>
      </c>
      <c r="E4" s="1"/>
      <c r="F4" s="1"/>
      <c r="G4" s="1"/>
    </row>
    <row r="5" ht="20" customHeight="1" spans="4:7" x14ac:dyDescent="0.25">
      <c r="D5" s="3" t="s">
        <v>4</v>
      </c>
      <c r="E5" s="3"/>
      <c r="F5" s="3"/>
      <c r="G5" s="3"/>
    </row>
    <row r="6" ht="20" customHeight="1" spans="4:7" x14ac:dyDescent="0.25">
      <c r="D6" s="3" t="s">
        <v>5</v>
      </c>
      <c r="E6" s="3"/>
      <c r="F6" s="3"/>
      <c r="G6" s="3"/>
    </row>
    <row r="7" ht="20" customHeight="1" x14ac:dyDescent="0.25"/>
    <row r="8" ht="28" customHeight="1" spans="1:7" x14ac:dyDescent="0.25">
      <c r="A8" s="4" t="s">
        <v>6</v>
      </c>
      <c r="B8" s="4"/>
      <c r="C8" s="4"/>
      <c r="D8" s="4"/>
      <c r="E8" s="4"/>
      <c r="F8" s="4"/>
      <c r="G8" s="4"/>
    </row>
    <row r="9" ht="20" customHeight="1" x14ac:dyDescent="0.25"/>
    <row r="10" ht="36" customHeight="1" spans="1:7" x14ac:dyDescent="0.25">
      <c r="A10" s="5" t="s">
        <v>7</v>
      </c>
      <c r="B10" s="5"/>
      <c r="C10" s="5"/>
      <c r="D10" s="5"/>
      <c r="E10" s="5"/>
      <c r="F10" s="5"/>
      <c r="G10" s="5"/>
    </row>
    <row r="11" ht="48" customHeight="1" spans="1:7" x14ac:dyDescent="0.25">
      <c r="A11" s="5" t="s">
        <v>36</v>
      </c>
      <c r="B11" s="5"/>
      <c r="C11" s="5"/>
      <c r="D11" s="5"/>
      <c r="E11" s="5"/>
      <c r="F11" s="5"/>
      <c r="G11" s="5"/>
    </row>
    <row r="12" ht="36" customHeight="1" spans="1:7" x14ac:dyDescent="0.25">
      <c r="A12" s="5" t="s">
        <v>9</v>
      </c>
      <c r="B12" s="5"/>
      <c r="C12" s="5"/>
      <c r="D12" s="5"/>
      <c r="E12" s="5"/>
      <c r="F12" s="5"/>
      <c r="G12" s="5"/>
    </row>
    <row r="13" ht="20" customHeight="1" spans="7:7" x14ac:dyDescent="0.25">
      <c r="G13" s="1" t="s">
        <v>10</v>
      </c>
    </row>
    <row r="14" ht="20" customHeight="1" x14ac:dyDescent="0.25"/>
    <row r="15" ht="20" customHeight="1" spans="1:7" x14ac:dyDescent="0.25">
      <c r="A15" s="2" t="s">
        <v>11</v>
      </c>
      <c r="B15" s="2"/>
      <c r="C15" s="2"/>
      <c r="D15" s="2"/>
      <c r="E15" s="2"/>
      <c r="F15" s="2"/>
      <c r="G15" s="2"/>
    </row>
    <row r="16" ht="20" customHeight="1" spans="1:7" x14ac:dyDescent="0.25">
      <c r="A16" s="2" t="s">
        <v>12</v>
      </c>
      <c r="B16" s="2"/>
      <c r="C16" s="2"/>
      <c r="D16" s="2"/>
      <c r="E16" s="2"/>
      <c r="F16" s="2"/>
      <c r="G16" s="2"/>
    </row>
    <row r="17" ht="20" customHeight="1" spans="1:7" x14ac:dyDescent="0.25">
      <c r="A17" s="6" t="s">
        <v>13</v>
      </c>
      <c r="B17" s="6" t="s">
        <v>14</v>
      </c>
      <c r="C17" s="6" t="s">
        <v>15</v>
      </c>
      <c r="D17" s="6" t="s">
        <v>16</v>
      </c>
      <c r="E17" s="6" t="s">
        <v>17</v>
      </c>
      <c r="F17" s="6" t="s">
        <v>18</v>
      </c>
      <c r="G17" s="6" t="s">
        <v>19</v>
      </c>
    </row>
    <row r="18" ht="20" customHeight="1" spans="1:7" x14ac:dyDescent="0.25">
      <c r="A18" s="7" t="s">
        <v>37</v>
      </c>
      <c r="B18" s="7" t="s">
        <v>38</v>
      </c>
      <c r="C18" s="8">
        <v>52000</v>
      </c>
      <c r="D18" s="8">
        <v>55120</v>
      </c>
      <c r="E18" s="9">
        <f>IF(OR(C18="",D18=""),"",ROUND(D18/C18-1,3))</f>
        <v>0.06</v>
      </c>
      <c r="F18" s="10">
        <v>10</v>
      </c>
      <c r="G18" s="8">
        <f>IF(OR(C18="",D18="",F18=""),"",(D18-C18)*F18)</f>
        <v>31200</v>
      </c>
    </row>
    <row r="19" ht="20" customHeight="1" spans="1:7" x14ac:dyDescent="0.25">
      <c r="A19" s="7" t="s">
        <v>39</v>
      </c>
      <c r="B19" s="7" t="s">
        <v>40</v>
      </c>
      <c r="C19" s="8">
        <v>700</v>
      </c>
      <c r="D19" s="8">
        <v>756</v>
      </c>
      <c r="E19" s="9">
        <f>IF(OR(C19="",D19=""),"",ROUND(D19/C19-1,3))</f>
        <v>0.08</v>
      </c>
      <c r="F19" s="10">
        <v>200</v>
      </c>
      <c r="G19" s="8">
        <f>IF(OR(C19="",D19="",F19=""),"",(D19-C19)*F19)</f>
        <v>11200</v>
      </c>
    </row>
    <row r="20" ht="20" customHeight="1" spans="1:7" x14ac:dyDescent="0.25">
      <c r="A20" s="7" t="s">
        <v>41</v>
      </c>
      <c r="B20" s="7" t="s">
        <v>42</v>
      </c>
      <c r="C20" s="8">
        <v>15000</v>
      </c>
      <c r="D20" s="8">
        <v>16500</v>
      </c>
      <c r="E20" s="9">
        <f>IF(OR(C20="",D20=""),"",ROUND(D20/C20-1,3))</f>
        <v>0.1</v>
      </c>
      <c r="F20" s="10">
        <v>4</v>
      </c>
      <c r="G20" s="8">
        <f>IF(OR(C20="",D20="",F20=""),"",(D20-C20)*F20)</f>
        <v>6000</v>
      </c>
    </row>
    <row r="21" ht="20" customHeight="1" spans="1:7" x14ac:dyDescent="0.25">
      <c r="A21" s="7"/>
      <c r="B21" s="7"/>
      <c r="C21" s="8"/>
      <c r="D21" s="8"/>
      <c r="E21" s="9">
        <f>IF(OR(C21="",D21=""),"",ROUND(D21/C21-1,3))</f>
      </c>
      <c r="F21" s="10"/>
      <c r="G21" s="8">
        <f>IF(OR(C21="",D21="",F21=""),"",(D21-C21)*F21)</f>
      </c>
    </row>
    <row r="22" ht="20" customHeight="1" spans="1:7" x14ac:dyDescent="0.25">
      <c r="A22" s="7"/>
      <c r="B22" s="7"/>
      <c r="C22" s="8"/>
      <c r="D22" s="8"/>
      <c r="E22" s="9">
        <f>IF(OR(C22="",D22=""),"",ROUND(D22/C22-1,3))</f>
      </c>
      <c r="F22" s="10"/>
      <c r="G22" s="8">
        <f>IF(OR(C22="",D22="",F22=""),"",(D22-C22)*F22)</f>
      </c>
    </row>
    <row r="23" ht="20" customHeight="1" spans="1:7" x14ac:dyDescent="0.25">
      <c r="A23" s="7"/>
      <c r="B23" s="7"/>
      <c r="C23" s="8"/>
      <c r="D23" s="8"/>
      <c r="E23" s="9">
        <f>IF(OR(C23="",D23=""),"",ROUND(D23/C23-1,3))</f>
      </c>
      <c r="F23" s="10"/>
      <c r="G23" s="8">
        <f>IF(OR(C23="",D23="",F23=""),"",(D23-C23)*F23)</f>
      </c>
    </row>
    <row r="24" ht="20" customHeight="1" spans="1:7" x14ac:dyDescent="0.25">
      <c r="A24" s="7"/>
      <c r="B24" s="7"/>
      <c r="C24" s="8"/>
      <c r="D24" s="8"/>
      <c r="E24" s="9">
        <f>IF(OR(C24="",D24=""),"",ROUND(D24/C24-1,3))</f>
      </c>
      <c r="F24" s="10"/>
      <c r="G24" s="8">
        <f>IF(OR(C24="",D24="",F24=""),"",(D24-C24)*F24)</f>
      </c>
    </row>
    <row r="25" ht="20" customHeight="1" spans="1:7" x14ac:dyDescent="0.25">
      <c r="A25" s="7"/>
      <c r="B25" s="7"/>
      <c r="C25" s="8"/>
      <c r="D25" s="8"/>
      <c r="E25" s="9">
        <f>IF(OR(C25="",D25=""),"",ROUND(D25/C25-1,3))</f>
      </c>
      <c r="F25" s="10"/>
      <c r="G25" s="8">
        <f>IF(OR(C25="",D25="",F25=""),"",(D25-C25)*F25)</f>
      </c>
    </row>
    <row r="26" ht="20" customHeight="1" spans="1:7" x14ac:dyDescent="0.25">
      <c r="A26" s="11" t="s">
        <v>20</v>
      </c>
      <c r="B26" s="11"/>
      <c r="C26" s="11"/>
      <c r="D26" s="11"/>
      <c r="E26" s="11"/>
      <c r="F26" s="11"/>
      <c r="G26" s="12">
        <f>SUM(G18:G25)</f>
        <v>48400</v>
      </c>
    </row>
    <row r="27" ht="20" customHeight="1" x14ac:dyDescent="0.25"/>
    <row r="28" ht="20" customHeight="1" spans="1:7" x14ac:dyDescent="0.25">
      <c r="A28" s="2" t="s">
        <v>21</v>
      </c>
      <c r="B28" s="2"/>
      <c r="C28" s="2"/>
      <c r="D28" s="2"/>
      <c r="E28" s="2"/>
      <c r="F28" s="2"/>
      <c r="G28" s="2"/>
    </row>
    <row r="29" ht="30" customHeight="1" spans="1:7" x14ac:dyDescent="0.25">
      <c r="A29" s="11" t="s">
        <v>22</v>
      </c>
      <c r="B29" s="11"/>
      <c r="C29" s="7" t="s">
        <v>43</v>
      </c>
      <c r="D29" s="7"/>
      <c r="E29" s="7"/>
      <c r="F29" s="7"/>
      <c r="G29" s="7"/>
    </row>
    <row r="30" ht="30" customHeight="1" spans="1:7" x14ac:dyDescent="0.25">
      <c r="A30" s="11" t="s">
        <v>23</v>
      </c>
      <c r="B30" s="11"/>
      <c r="C30" s="7" t="s">
        <v>44</v>
      </c>
      <c r="D30" s="7"/>
      <c r="E30" s="7"/>
      <c r="F30" s="7"/>
      <c r="G30" s="7"/>
    </row>
    <row r="31" ht="20" customHeight="1" spans="1:7" x14ac:dyDescent="0.25">
      <c r="A31" s="11" t="s">
        <v>24</v>
      </c>
      <c r="B31" s="11"/>
      <c r="C31" s="7" t="s">
        <v>45</v>
      </c>
      <c r="D31" s="7"/>
      <c r="E31" s="7"/>
      <c r="F31" s="7"/>
      <c r="G31" s="7"/>
    </row>
    <row r="32" ht="20" customHeight="1" spans="1:7" x14ac:dyDescent="0.25">
      <c r="A32" s="11" t="s">
        <v>25</v>
      </c>
      <c r="B32" s="11"/>
      <c r="C32" s="7"/>
      <c r="D32" s="7"/>
      <c r="E32" s="7"/>
      <c r="F32" s="7"/>
      <c r="G32" s="7"/>
    </row>
    <row r="33" ht="20" customHeight="1" x14ac:dyDescent="0.25"/>
    <row r="34" ht="20" customHeight="1" spans="1:7" x14ac:dyDescent="0.25">
      <c r="A34" s="2" t="s">
        <v>26</v>
      </c>
      <c r="B34" s="2"/>
      <c r="C34" s="2"/>
      <c r="D34" s="2"/>
      <c r="E34" s="2"/>
      <c r="F34" s="2"/>
      <c r="G34" s="2"/>
    </row>
    <row r="35" ht="20" customHeight="1" spans="1:7" x14ac:dyDescent="0.25">
      <c r="A35" s="11" t="s">
        <v>27</v>
      </c>
      <c r="B35" s="11"/>
      <c r="C35" s="7" t="s">
        <v>46</v>
      </c>
      <c r="D35" s="7"/>
      <c r="E35" s="7"/>
      <c r="F35" s="7"/>
      <c r="G35" s="7"/>
    </row>
    <row r="36" ht="20" customHeight="1" spans="1:7" x14ac:dyDescent="0.25">
      <c r="A36" s="11" t="s">
        <v>28</v>
      </c>
      <c r="B36" s="11"/>
      <c r="C36" s="7" t="s">
        <v>47</v>
      </c>
      <c r="D36" s="7"/>
      <c r="E36" s="7"/>
      <c r="F36" s="7"/>
      <c r="G36" s="7"/>
    </row>
    <row r="37" ht="20" customHeight="1" spans="1:7" x14ac:dyDescent="0.25">
      <c r="A37" s="11" t="s">
        <v>29</v>
      </c>
      <c r="B37" s="11"/>
      <c r="C37" s="7" t="s">
        <v>48</v>
      </c>
      <c r="D37" s="7"/>
      <c r="E37" s="7"/>
      <c r="F37" s="7"/>
      <c r="G37" s="7"/>
    </row>
    <row r="38" ht="20" customHeight="1" x14ac:dyDescent="0.25"/>
    <row r="39" ht="20" customHeight="1" spans="1:7" x14ac:dyDescent="0.25">
      <c r="A39" s="2" t="s">
        <v>30</v>
      </c>
      <c r="B39" s="2"/>
      <c r="C39" s="2"/>
      <c r="D39" s="2"/>
      <c r="E39" s="2"/>
      <c r="F39" s="2"/>
      <c r="G39" s="2"/>
    </row>
    <row r="40" ht="20" customHeight="1" spans="1:7" x14ac:dyDescent="0.25">
      <c r="A40" s="10">
        <v>1</v>
      </c>
      <c r="B40" s="7" t="s">
        <v>49</v>
      </c>
      <c r="C40" s="7"/>
      <c r="D40" s="7"/>
      <c r="E40" s="7"/>
      <c r="F40" s="7"/>
      <c r="G40" s="7"/>
    </row>
    <row r="41" ht="20" customHeight="1" spans="1:7" x14ac:dyDescent="0.25">
      <c r="A41" s="10">
        <v>2</v>
      </c>
      <c r="B41" s="7" t="s">
        <v>50</v>
      </c>
      <c r="C41" s="7"/>
      <c r="D41" s="7"/>
      <c r="E41" s="7"/>
      <c r="F41" s="7"/>
      <c r="G41" s="7"/>
    </row>
    <row r="42" ht="20" customHeight="1" spans="1:7" x14ac:dyDescent="0.25">
      <c r="A42" s="10">
        <v>3</v>
      </c>
      <c r="B42" s="7"/>
      <c r="C42" s="7"/>
      <c r="D42" s="7"/>
      <c r="E42" s="7"/>
      <c r="F42" s="7"/>
      <c r="G42" s="7"/>
    </row>
    <row r="43" ht="20" customHeight="1" x14ac:dyDescent="0.25"/>
    <row r="44" ht="20" customHeight="1" spans="1:7" x14ac:dyDescent="0.25">
      <c r="A44" s="3" t="s">
        <v>31</v>
      </c>
      <c r="B44" s="3"/>
      <c r="C44" s="3"/>
      <c r="D44" s="3"/>
      <c r="E44" s="3"/>
      <c r="F44" s="3"/>
      <c r="G44" s="3"/>
    </row>
    <row r="45" ht="20" customHeight="1" spans="7:7" x14ac:dyDescent="0.25">
      <c r="G45" s="1" t="s">
        <v>32</v>
      </c>
    </row>
  </sheetData>
  <mergeCells count="34">
    <mergeCell ref="F1:G1"/>
    <mergeCell ref="A2:C2"/>
    <mergeCell ref="A3:C3"/>
    <mergeCell ref="D4:G4"/>
    <mergeCell ref="D5:G5"/>
    <mergeCell ref="D6:G6"/>
    <mergeCell ref="A8:G8"/>
    <mergeCell ref="A10:G10"/>
    <mergeCell ref="A11:G11"/>
    <mergeCell ref="A12:G12"/>
    <mergeCell ref="A15:G15"/>
    <mergeCell ref="A16:G16"/>
    <mergeCell ref="A26:F26"/>
    <mergeCell ref="A28:G28"/>
    <mergeCell ref="A29:B29"/>
    <mergeCell ref="C29:G29"/>
    <mergeCell ref="A30:B30"/>
    <mergeCell ref="C30:G30"/>
    <mergeCell ref="A31:B31"/>
    <mergeCell ref="C31:G31"/>
    <mergeCell ref="A32:B32"/>
    <mergeCell ref="C32:G32"/>
    <mergeCell ref="A34:G34"/>
    <mergeCell ref="A35:B35"/>
    <mergeCell ref="C35:G35"/>
    <mergeCell ref="A36:B36"/>
    <mergeCell ref="C36:G36"/>
    <mergeCell ref="A37:B37"/>
    <mergeCell ref="C37:G37"/>
    <mergeCell ref="A39:G39"/>
    <mergeCell ref="B40:G40"/>
    <mergeCell ref="B41:G41"/>
    <mergeCell ref="B42:G42"/>
    <mergeCell ref="A44:G44"/>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owGridLines="0"/>
  </sheetViews>
  <sheetFormatPr defaultRowHeight="15" outlineLevelRow="0" outlineLevelCol="0" x14ac:dyDescent="55"/>
  <cols>
    <col min="1" max="1" width="5" customWidth="1"/>
    <col min="2" max="2" width="16" customWidth="1"/>
    <col min="3" max="4" width="12" customWidth="1"/>
    <col min="5" max="5" width="28" customWidth="1"/>
    <col min="6" max="6" width="26" customWidth="1"/>
  </cols>
  <sheetData>
    <row r="1" ht="28" customHeight="1" spans="1:6" x14ac:dyDescent="0.25">
      <c r="A1" s="4" t="s">
        <v>51</v>
      </c>
      <c r="B1" s="4"/>
      <c r="C1" s="4"/>
      <c r="D1" s="4"/>
      <c r="E1" s="4"/>
      <c r="F1" s="4"/>
    </row>
    <row r="2" ht="20" customHeight="1" x14ac:dyDescent="0.25"/>
    <row r="3" ht="20" customHeight="1" spans="1:6" x14ac:dyDescent="0.25">
      <c r="A3" s="11" t="s">
        <v>52</v>
      </c>
      <c r="B3" s="11"/>
      <c r="C3" s="7"/>
      <c r="D3" s="7"/>
      <c r="E3" s="7"/>
      <c r="F3" s="7"/>
    </row>
    <row r="4" ht="20" customHeight="1" spans="1:6" x14ac:dyDescent="0.25">
      <c r="A4" s="11" t="s">
        <v>53</v>
      </c>
      <c r="B4" s="11"/>
      <c r="C4" s="7"/>
      <c r="D4" s="7"/>
      <c r="E4" s="7"/>
      <c r="F4" s="7"/>
    </row>
    <row r="5" ht="20" customHeight="1" spans="1:6" x14ac:dyDescent="0.25">
      <c r="A5" s="11" t="s">
        <v>54</v>
      </c>
      <c r="B5" s="11"/>
      <c r="C5" s="7"/>
      <c r="D5" s="7"/>
      <c r="E5" s="7"/>
      <c r="F5" s="7"/>
    </row>
    <row r="6" ht="20" customHeight="1" spans="1:6" x14ac:dyDescent="0.25">
      <c r="A6" s="11" t="s">
        <v>29</v>
      </c>
      <c r="B6" s="11"/>
      <c r="C6" s="7"/>
      <c r="D6" s="7"/>
      <c r="E6" s="7"/>
      <c r="F6" s="7"/>
    </row>
    <row r="7" ht="20" customHeight="1" x14ac:dyDescent="0.25"/>
    <row r="8" ht="20" customHeight="1" spans="1:6" x14ac:dyDescent="0.25">
      <c r="A8" s="2" t="s">
        <v>55</v>
      </c>
      <c r="B8" s="2"/>
      <c r="C8" s="2"/>
      <c r="D8" s="2"/>
      <c r="E8" s="2"/>
      <c r="F8" s="2"/>
    </row>
    <row r="9" ht="20" customHeight="1" spans="1:6" x14ac:dyDescent="0.25">
      <c r="A9" s="6" t="s">
        <v>56</v>
      </c>
      <c r="B9" s="6" t="s">
        <v>57</v>
      </c>
      <c r="C9" s="6" t="s">
        <v>58</v>
      </c>
      <c r="D9" s="6" t="s">
        <v>59</v>
      </c>
      <c r="E9" s="6" t="s">
        <v>60</v>
      </c>
      <c r="F9" s="6" t="s">
        <v>61</v>
      </c>
    </row>
    <row r="10" ht="20" customHeight="1" spans="1:6" x14ac:dyDescent="0.25">
      <c r="A10" s="10">
        <v>1</v>
      </c>
      <c r="B10" s="7"/>
      <c r="C10" s="7"/>
      <c r="D10" s="7"/>
      <c r="E10" s="7"/>
      <c r="F10" s="7"/>
    </row>
    <row r="11" ht="20" customHeight="1" spans="1:6" x14ac:dyDescent="0.25">
      <c r="A11" s="10">
        <v>2</v>
      </c>
      <c r="B11" s="7"/>
      <c r="C11" s="7"/>
      <c r="D11" s="7"/>
      <c r="E11" s="7"/>
      <c r="F11" s="7"/>
    </row>
    <row r="12" ht="20" customHeight="1" spans="1:6" x14ac:dyDescent="0.25">
      <c r="A12" s="10">
        <v>3</v>
      </c>
      <c r="B12" s="7"/>
      <c r="C12" s="7"/>
      <c r="D12" s="7"/>
      <c r="E12" s="7"/>
      <c r="F12" s="7"/>
    </row>
    <row r="13" ht="20" customHeight="1" spans="1:6" x14ac:dyDescent="0.25">
      <c r="A13" s="10">
        <v>4</v>
      </c>
      <c r="B13" s="7"/>
      <c r="C13" s="7"/>
      <c r="D13" s="7"/>
      <c r="E13" s="7"/>
      <c r="F13" s="7"/>
    </row>
    <row r="14" ht="20" customHeight="1" spans="1:6" x14ac:dyDescent="0.25">
      <c r="A14" s="10">
        <v>5</v>
      </c>
      <c r="B14" s="7"/>
      <c r="C14" s="7"/>
      <c r="D14" s="7"/>
      <c r="E14" s="7"/>
      <c r="F14" s="7"/>
    </row>
    <row r="15" ht="20" customHeight="1" spans="1:6" x14ac:dyDescent="0.25">
      <c r="A15" s="10">
        <v>6</v>
      </c>
      <c r="B15" s="7"/>
      <c r="C15" s="7"/>
      <c r="D15" s="7"/>
      <c r="E15" s="7"/>
      <c r="F15" s="7"/>
    </row>
    <row r="16" ht="20" customHeight="1" x14ac:dyDescent="0.25"/>
    <row r="17" ht="20" customHeight="1" spans="1:6" x14ac:dyDescent="0.25">
      <c r="A17" s="2" t="s">
        <v>62</v>
      </c>
      <c r="B17" s="2"/>
      <c r="C17" s="2"/>
      <c r="D17" s="2"/>
      <c r="E17" s="2"/>
      <c r="F17" s="2"/>
    </row>
    <row r="18" ht="20" customHeight="1" spans="1:6" x14ac:dyDescent="0.25">
      <c r="A18" s="6" t="s">
        <v>63</v>
      </c>
      <c r="B18" s="6"/>
      <c r="C18" s="6" t="s">
        <v>15</v>
      </c>
      <c r="D18" s="6" t="s">
        <v>16</v>
      </c>
      <c r="E18" s="6" t="s">
        <v>64</v>
      </c>
      <c r="F18" s="6" t="s">
        <v>65</v>
      </c>
    </row>
    <row r="19" ht="20" customHeight="1" spans="1:6" x14ac:dyDescent="0.25">
      <c r="A19" s="7"/>
      <c r="B19" s="7"/>
      <c r="C19" s="8"/>
      <c r="D19" s="8"/>
      <c r="E19" s="8"/>
      <c r="F19" s="9">
        <f>IF(OR(C19="",E19=""),"",ROUND(E19/C19-1,3))</f>
      </c>
    </row>
    <row r="20" ht="20" customHeight="1" spans="1:6" x14ac:dyDescent="0.25">
      <c r="A20" s="7"/>
      <c r="B20" s="7"/>
      <c r="C20" s="8"/>
      <c r="D20" s="8"/>
      <c r="E20" s="8"/>
      <c r="F20" s="9">
        <f>IF(OR(C20="",E20=""),"",ROUND(E20/C20-1,3))</f>
      </c>
    </row>
    <row r="21" ht="20" customHeight="1" spans="1:6" x14ac:dyDescent="0.25">
      <c r="A21" s="7"/>
      <c r="B21" s="7"/>
      <c r="C21" s="8"/>
      <c r="D21" s="8"/>
      <c r="E21" s="8"/>
      <c r="F21" s="9">
        <f>IF(OR(C21="",E21=""),"",ROUND(E21/C21-1,3))</f>
      </c>
    </row>
    <row r="22" ht="20" customHeight="1" spans="1:6" x14ac:dyDescent="0.25">
      <c r="A22" s="7"/>
      <c r="B22" s="7"/>
      <c r="C22" s="8"/>
      <c r="D22" s="8"/>
      <c r="E22" s="8"/>
      <c r="F22" s="9">
        <f>IF(OR(C22="",E22=""),"",ROUND(E22/C22-1,3))</f>
      </c>
    </row>
    <row r="23" ht="20" customHeight="1" spans="1:6" x14ac:dyDescent="0.25">
      <c r="A23" s="7"/>
      <c r="B23" s="7"/>
      <c r="C23" s="8"/>
      <c r="D23" s="8"/>
      <c r="E23" s="8"/>
      <c r="F23" s="9">
        <f>IF(OR(C23="",E23=""),"",ROUND(E23/C23-1,3))</f>
      </c>
    </row>
    <row r="24" ht="20" customHeight="1" x14ac:dyDescent="0.25"/>
    <row r="25" ht="20" customHeight="1" spans="1:6" x14ac:dyDescent="0.25">
      <c r="A25" s="11" t="s">
        <v>66</v>
      </c>
      <c r="B25" s="11"/>
      <c r="C25" s="7"/>
      <c r="D25" s="7"/>
      <c r="E25" s="7"/>
      <c r="F25" s="7"/>
    </row>
    <row r="26" ht="20" customHeight="1" spans="1:6" x14ac:dyDescent="0.25">
      <c r="A26" s="11" t="s">
        <v>67</v>
      </c>
      <c r="B26" s="11"/>
      <c r="C26" s="7"/>
      <c r="D26" s="7"/>
      <c r="E26" s="7"/>
      <c r="F26" s="7"/>
    </row>
    <row r="27" ht="20" customHeight="1" spans="1:6" x14ac:dyDescent="0.25">
      <c r="A27" s="11" t="s">
        <v>68</v>
      </c>
      <c r="B27" s="11"/>
      <c r="C27" s="7"/>
      <c r="D27" s="7"/>
      <c r="E27" s="7"/>
      <c r="F27" s="7"/>
    </row>
    <row r="28" ht="20" customHeight="1" x14ac:dyDescent="0.25"/>
    <row r="29" ht="20" customHeight="1" spans="1:6" x14ac:dyDescent="0.25">
      <c r="A29" s="3" t="s">
        <v>69</v>
      </c>
      <c r="B29" s="3"/>
      <c r="C29" s="3"/>
      <c r="D29" s="3"/>
      <c r="E29" s="3"/>
      <c r="F29" s="3"/>
    </row>
  </sheetData>
  <mergeCells count="24">
    <mergeCell ref="A1:F1"/>
    <mergeCell ref="A3:B3"/>
    <mergeCell ref="C3:F3"/>
    <mergeCell ref="A4:B4"/>
    <mergeCell ref="C4:F4"/>
    <mergeCell ref="A5:B5"/>
    <mergeCell ref="C5:F5"/>
    <mergeCell ref="A6:B6"/>
    <mergeCell ref="C6:F6"/>
    <mergeCell ref="A8:F8"/>
    <mergeCell ref="A17:F17"/>
    <mergeCell ref="A18:B18"/>
    <mergeCell ref="A19:B19"/>
    <mergeCell ref="A20:B20"/>
    <mergeCell ref="A21:B21"/>
    <mergeCell ref="A22:B22"/>
    <mergeCell ref="A23:B23"/>
    <mergeCell ref="A25:B25"/>
    <mergeCell ref="C25:F25"/>
    <mergeCell ref="A26:B26"/>
    <mergeCell ref="C26:F26"/>
    <mergeCell ref="A27:B27"/>
    <mergeCell ref="C27:F27"/>
    <mergeCell ref="A29:F29"/>
  </mergeCells>
  <pageMargins left="0.39" right="0.39" top="0.39" bottom="0.39" header="0.2" footer="0.2"/>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howGridLines="0"/>
  </sheetViews>
  <sheetFormatPr defaultRowHeight="15" outlineLevelRow="0" outlineLevelCol="0" x14ac:dyDescent="55"/>
  <cols>
    <col min="1" max="1" width="5" customWidth="1"/>
    <col min="2" max="2" width="16" customWidth="1"/>
    <col min="3" max="4" width="12" customWidth="1"/>
    <col min="5" max="5" width="28" customWidth="1"/>
    <col min="6" max="6" width="26" customWidth="1"/>
  </cols>
  <sheetData>
    <row r="1" ht="28" customHeight="1" spans="1:6" x14ac:dyDescent="0.25">
      <c r="A1" s="4" t="s">
        <v>51</v>
      </c>
      <c r="B1" s="4"/>
      <c r="C1" s="4"/>
      <c r="D1" s="4"/>
      <c r="E1" s="4"/>
      <c r="F1" s="4"/>
    </row>
    <row r="2" ht="20" customHeight="1" x14ac:dyDescent="0.25"/>
    <row r="3" ht="20" customHeight="1" spans="1:6" x14ac:dyDescent="0.25">
      <c r="A3" s="11" t="s">
        <v>52</v>
      </c>
      <c r="B3" s="11"/>
      <c r="C3" s="7" t="s">
        <v>70</v>
      </c>
      <c r="D3" s="7"/>
      <c r="E3" s="7"/>
      <c r="F3" s="7"/>
    </row>
    <row r="4" ht="20" customHeight="1" spans="1:6" x14ac:dyDescent="0.25">
      <c r="A4" s="11" t="s">
        <v>53</v>
      </c>
      <c r="B4" s="11"/>
      <c r="C4" s="7" t="s">
        <v>71</v>
      </c>
      <c r="D4" s="7"/>
      <c r="E4" s="7"/>
      <c r="F4" s="7"/>
    </row>
    <row r="5" ht="20" customHeight="1" spans="1:6" x14ac:dyDescent="0.25">
      <c r="A5" s="11" t="s">
        <v>54</v>
      </c>
      <c r="B5" s="11"/>
      <c r="C5" s="7" t="s">
        <v>72</v>
      </c>
      <c r="D5" s="7"/>
      <c r="E5" s="7"/>
      <c r="F5" s="7"/>
    </row>
    <row r="6" ht="20" customHeight="1" spans="1:6" x14ac:dyDescent="0.25">
      <c r="A6" s="11" t="s">
        <v>29</v>
      </c>
      <c r="B6" s="11"/>
      <c r="C6" s="7" t="s">
        <v>73</v>
      </c>
      <c r="D6" s="7"/>
      <c r="E6" s="7"/>
      <c r="F6" s="7"/>
    </row>
    <row r="7" ht="20" customHeight="1" x14ac:dyDescent="0.25"/>
    <row r="8" ht="20" customHeight="1" spans="1:6" x14ac:dyDescent="0.25">
      <c r="A8" s="2" t="s">
        <v>55</v>
      </c>
      <c r="B8" s="2"/>
      <c r="C8" s="2"/>
      <c r="D8" s="2"/>
      <c r="E8" s="2"/>
      <c r="F8" s="2"/>
    </row>
    <row r="9" ht="20" customHeight="1" spans="1:6" x14ac:dyDescent="0.25">
      <c r="A9" s="6" t="s">
        <v>56</v>
      </c>
      <c r="B9" s="6" t="s">
        <v>57</v>
      </c>
      <c r="C9" s="6" t="s">
        <v>58</v>
      </c>
      <c r="D9" s="6" t="s">
        <v>59</v>
      </c>
      <c r="E9" s="6" t="s">
        <v>60</v>
      </c>
      <c r="F9" s="6" t="s">
        <v>61</v>
      </c>
    </row>
    <row r="10" ht="48" customHeight="1" spans="1:6" x14ac:dyDescent="0.25">
      <c r="A10" s="10">
        <v>1</v>
      </c>
      <c r="B10" s="7" t="s">
        <v>74</v>
      </c>
      <c r="C10" s="7" t="s">
        <v>75</v>
      </c>
      <c r="D10" s="7" t="s">
        <v>76</v>
      </c>
      <c r="E10" s="7" t="s">
        <v>77</v>
      </c>
      <c r="F10" s="7" t="s">
        <v>78</v>
      </c>
    </row>
    <row r="11" ht="48" customHeight="1" spans="1:6" x14ac:dyDescent="0.25">
      <c r="A11" s="10">
        <v>2</v>
      </c>
      <c r="B11" s="7" t="s">
        <v>79</v>
      </c>
      <c r="C11" s="7" t="s">
        <v>80</v>
      </c>
      <c r="D11" s="7" t="s">
        <v>81</v>
      </c>
      <c r="E11" s="7" t="s">
        <v>82</v>
      </c>
      <c r="F11" s="7" t="s">
        <v>83</v>
      </c>
    </row>
    <row r="12" ht="48" customHeight="1" spans="1:6" x14ac:dyDescent="0.25">
      <c r="A12" s="10">
        <v>3</v>
      </c>
      <c r="B12" s="7" t="s">
        <v>84</v>
      </c>
      <c r="C12" s="7" t="s">
        <v>85</v>
      </c>
      <c r="D12" s="7" t="s">
        <v>81</v>
      </c>
      <c r="E12" s="7" t="s">
        <v>86</v>
      </c>
      <c r="F12" s="7" t="s">
        <v>87</v>
      </c>
    </row>
    <row r="13" ht="20" customHeight="1" spans="1:6" x14ac:dyDescent="0.25">
      <c r="A13" s="10">
        <v>4</v>
      </c>
      <c r="B13" s="7"/>
      <c r="C13" s="7"/>
      <c r="D13" s="7"/>
      <c r="E13" s="7"/>
      <c r="F13" s="7"/>
    </row>
    <row r="14" ht="20" customHeight="1" spans="1:6" x14ac:dyDescent="0.25">
      <c r="A14" s="10">
        <v>5</v>
      </c>
      <c r="B14" s="7"/>
      <c r="C14" s="7"/>
      <c r="D14" s="7"/>
      <c r="E14" s="7"/>
      <c r="F14" s="7"/>
    </row>
    <row r="15" ht="20" customHeight="1" spans="1:6" x14ac:dyDescent="0.25">
      <c r="A15" s="10">
        <v>6</v>
      </c>
      <c r="B15" s="7"/>
      <c r="C15" s="7"/>
      <c r="D15" s="7"/>
      <c r="E15" s="7"/>
      <c r="F15" s="7"/>
    </row>
    <row r="16" ht="20" customHeight="1" x14ac:dyDescent="0.25"/>
    <row r="17" ht="20" customHeight="1" spans="1:6" x14ac:dyDescent="0.25">
      <c r="A17" s="2" t="s">
        <v>62</v>
      </c>
      <c r="B17" s="2"/>
      <c r="C17" s="2"/>
      <c r="D17" s="2"/>
      <c r="E17" s="2"/>
      <c r="F17" s="2"/>
    </row>
    <row r="18" ht="20" customHeight="1" spans="1:6" x14ac:dyDescent="0.25">
      <c r="A18" s="6" t="s">
        <v>63</v>
      </c>
      <c r="B18" s="6"/>
      <c r="C18" s="6" t="s">
        <v>15</v>
      </c>
      <c r="D18" s="6" t="s">
        <v>16</v>
      </c>
      <c r="E18" s="6" t="s">
        <v>64</v>
      </c>
      <c r="F18" s="6" t="s">
        <v>65</v>
      </c>
    </row>
    <row r="19" ht="20" customHeight="1" spans="1:6" x14ac:dyDescent="0.25">
      <c r="A19" s="7" t="s">
        <v>88</v>
      </c>
      <c r="B19" s="7"/>
      <c r="C19" s="8">
        <v>52000</v>
      </c>
      <c r="D19" s="8">
        <v>55120</v>
      </c>
      <c r="E19" s="8">
        <v>55120</v>
      </c>
      <c r="F19" s="9">
        <f>IF(OR(C19="",E19=""),"",ROUND(E19/C19-1,3))</f>
        <v>0.06</v>
      </c>
    </row>
    <row r="20" ht="20" customHeight="1" spans="1:6" x14ac:dyDescent="0.25">
      <c r="A20" s="7" t="s">
        <v>89</v>
      </c>
      <c r="B20" s="7"/>
      <c r="C20" s="8">
        <v>700</v>
      </c>
      <c r="D20" s="8">
        <v>756</v>
      </c>
      <c r="E20" s="8">
        <v>730</v>
      </c>
      <c r="F20" s="9">
        <f>IF(OR(C20="",E20=""),"",ROUND(E20/C20-1,3))</f>
        <v>0.043</v>
      </c>
    </row>
    <row r="21" ht="20" customHeight="1" spans="1:6" x14ac:dyDescent="0.25">
      <c r="A21" s="7" t="s">
        <v>90</v>
      </c>
      <c r="B21" s="7"/>
      <c r="C21" s="8">
        <v>15000</v>
      </c>
      <c r="D21" s="8">
        <v>16500</v>
      </c>
      <c r="E21" s="8">
        <v>16000</v>
      </c>
      <c r="F21" s="9">
        <f>IF(OR(C21="",E21=""),"",ROUND(E21/C21-1,3))</f>
        <v>0.067</v>
      </c>
    </row>
    <row r="22" ht="20" customHeight="1" spans="1:6" x14ac:dyDescent="0.25">
      <c r="A22" s="7"/>
      <c r="B22" s="7"/>
      <c r="C22" s="8"/>
      <c r="D22" s="8"/>
      <c r="E22" s="8"/>
      <c r="F22" s="9">
        <f>IF(OR(C22="",E22=""),"",ROUND(E22/C22-1,3))</f>
      </c>
    </row>
    <row r="23" ht="20" customHeight="1" spans="1:6" x14ac:dyDescent="0.25">
      <c r="A23" s="7"/>
      <c r="B23" s="7"/>
      <c r="C23" s="8"/>
      <c r="D23" s="8"/>
      <c r="E23" s="8"/>
      <c r="F23" s="9">
        <f>IF(OR(C23="",E23=""),"",ROUND(E23/C23-1,3))</f>
      </c>
    </row>
    <row r="24" ht="20" customHeight="1" x14ac:dyDescent="0.25"/>
    <row r="25" ht="20" customHeight="1" spans="1:6" x14ac:dyDescent="0.25">
      <c r="A25" s="11" t="s">
        <v>66</v>
      </c>
      <c r="B25" s="11"/>
      <c r="C25" s="7" t="s">
        <v>46</v>
      </c>
      <c r="D25" s="7"/>
      <c r="E25" s="7"/>
      <c r="F25" s="7"/>
    </row>
    <row r="26" ht="20" customHeight="1" spans="1:6" x14ac:dyDescent="0.25">
      <c r="A26" s="11" t="s">
        <v>67</v>
      </c>
      <c r="B26" s="11"/>
      <c r="C26" s="7" t="s">
        <v>91</v>
      </c>
      <c r="D26" s="7"/>
      <c r="E26" s="7"/>
      <c r="F26" s="7"/>
    </row>
    <row r="27" ht="20" customHeight="1" spans="1:6" x14ac:dyDescent="0.25">
      <c r="A27" s="11" t="s">
        <v>68</v>
      </c>
      <c r="B27" s="11"/>
      <c r="C27" s="7" t="s">
        <v>92</v>
      </c>
      <c r="D27" s="7"/>
      <c r="E27" s="7"/>
      <c r="F27" s="7"/>
    </row>
    <row r="28" ht="20" customHeight="1" x14ac:dyDescent="0.25"/>
    <row r="29" ht="20" customHeight="1" spans="1:6" x14ac:dyDescent="0.25">
      <c r="A29" s="3" t="s">
        <v>69</v>
      </c>
      <c r="B29" s="3"/>
      <c r="C29" s="3"/>
      <c r="D29" s="3"/>
      <c r="E29" s="3"/>
      <c r="F29" s="3"/>
    </row>
  </sheetData>
  <mergeCells count="24">
    <mergeCell ref="A1:F1"/>
    <mergeCell ref="A3:B3"/>
    <mergeCell ref="C3:F3"/>
    <mergeCell ref="A4:B4"/>
    <mergeCell ref="C4:F4"/>
    <mergeCell ref="A5:B5"/>
    <mergeCell ref="C5:F5"/>
    <mergeCell ref="A6:B6"/>
    <mergeCell ref="C6:F6"/>
    <mergeCell ref="A8:F8"/>
    <mergeCell ref="A17:F17"/>
    <mergeCell ref="A18:B18"/>
    <mergeCell ref="A19:B19"/>
    <mergeCell ref="A20:B20"/>
    <mergeCell ref="A21:B21"/>
    <mergeCell ref="A22:B22"/>
    <mergeCell ref="A23:B23"/>
    <mergeCell ref="A25:B25"/>
    <mergeCell ref="C25:F25"/>
    <mergeCell ref="A26:B26"/>
    <mergeCell ref="C26:F26"/>
    <mergeCell ref="A27:B27"/>
    <mergeCell ref="C27:F27"/>
    <mergeCell ref="A29:F29"/>
  </mergeCells>
  <pageMargins left="0.39" right="0.39" top="0.39" bottom="0.39" header="0.2" footer="0.2"/>
  <pageSetup paperSize="9" orientation="portrait"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4" t="s">
        <v>93</v>
      </c>
      <c r="B1" s="4"/>
    </row>
    <row r="2" ht="20" customHeight="1" spans="1:2" x14ac:dyDescent="0.25">
      <c r="A2" s="11" t="s">
        <v>94</v>
      </c>
      <c r="B2" s="1" t="s">
        <v>95</v>
      </c>
    </row>
    <row r="3" ht="20" customHeight="1" spans="1:2" x14ac:dyDescent="0.25">
      <c r="A3" s="11" t="s">
        <v>96</v>
      </c>
      <c r="B3" s="1" t="s">
        <v>97</v>
      </c>
    </row>
    <row r="4" ht="20" customHeight="1" spans="1:2" x14ac:dyDescent="0.25">
      <c r="A4" s="11" t="s">
        <v>98</v>
      </c>
      <c r="B4" s="1" t="s">
        <v>99</v>
      </c>
    </row>
    <row r="5" ht="20" customHeight="1" spans="1:2" x14ac:dyDescent="0.25">
      <c r="A5" s="11" t="s">
        <v>100</v>
      </c>
      <c r="B5" s="1" t="s">
        <v>101</v>
      </c>
    </row>
    <row r="6" ht="20" customHeight="1" spans="1:2" x14ac:dyDescent="0.25">
      <c r="A6" s="11" t="s">
        <v>102</v>
      </c>
      <c r="B6" s="1" t="s">
        <v>103</v>
      </c>
    </row>
    <row r="7" ht="20" customHeight="1" spans="1:2" x14ac:dyDescent="0.25">
      <c r="A7" s="11" t="s">
        <v>104</v>
      </c>
      <c r="B7" s="1" t="s">
        <v>105</v>
      </c>
    </row>
    <row r="8" ht="20" customHeight="1" spans="1:2" x14ac:dyDescent="0.25">
      <c r="A8" s="11" t="s">
        <v>106</v>
      </c>
      <c r="B8" s="1" t="s">
        <v>107</v>
      </c>
    </row>
    <row r="9" ht="20" customHeight="1" spans="1:2" x14ac:dyDescent="0.25">
      <c r="A9" s="11" t="s">
        <v>108</v>
      </c>
      <c r="B9" s="1" t="s">
        <v>109</v>
      </c>
    </row>
    <row r="10" ht="20" customHeight="1" spans="1:2" x14ac:dyDescent="0.25">
      <c r="A10" s="11" t="s">
        <v>110</v>
      </c>
      <c r="B10" s="1" t="s">
        <v>111</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申し入れ書</vt:lpstr>
      <vt:lpstr>申し入れ書の記入例</vt:lpstr>
      <vt:lpstr>協議の記録</vt:lpstr>
      <vt:lpstr>協議の記録の記入例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