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案件一覧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<sst xmlns="http://schemas.openxmlformats.org/spreadsheetml/2006/main" count="68" uniqueCount="54">
  <si>
    <t>案件管理表</t>
  </si>
  <si>
    <t>加重見込みの合計</t>
  </si>
  <si>
    <t>No.</t>
  </si>
  <si>
    <t>顧客</t>
  </si>
  <si>
    <t>案件名</t>
  </si>
  <si>
    <t>段階</t>
  </si>
  <si>
    <t>見込み金額</t>
  </si>
  <si>
    <t>確度</t>
  </si>
  <si>
    <t>加重見込み額</t>
  </si>
  <si>
    <t>受注予定月</t>
  </si>
  <si>
    <t>次の行動</t>
  </si>
  <si>
    <t>期限</t>
  </si>
  <si>
    <t>株式会社山田製作所</t>
  </si>
  <si>
    <t>ステンレス架台 更新</t>
  </si>
  <si>
    <t>見積提出</t>
  </si>
  <si>
    <t>2026-11</t>
  </si>
  <si>
    <t>再見積を送る</t>
  </si>
  <si>
    <t>有限会社佐々木工業</t>
  </si>
  <si>
    <t>搬送ラインの改修</t>
  </si>
  <si>
    <t>提案</t>
  </si>
  <si>
    <t>2027-01</t>
  </si>
  <si>
    <t>現地調査の日程調整</t>
  </si>
  <si>
    <t>株式会社青葉食品</t>
  </si>
  <si>
    <t>包装機の部品</t>
  </si>
  <si>
    <t>交渉</t>
  </si>
  <si>
    <t>2026-10</t>
  </si>
  <si>
    <t>値引き幅の社内確認</t>
  </si>
  <si>
    <t>北原設備株式会社</t>
  </si>
  <si>
    <t>定期保守契約</t>
  </si>
  <si>
    <t>ヒアリング</t>
  </si>
  <si>
    <t>2027-03</t>
  </si>
  <si>
    <t>決裁者との面談設定</t>
  </si>
  <si>
    <t>株式会社みどり物流</t>
  </si>
  <si>
    <t>棚の増設</t>
  </si>
  <si>
    <t>受注</t>
  </si>
  <si>
    <t>納期の連絡</t>
  </si>
  <si>
    <t>配布元</t>
  </si>
  <si>
    <t>ルームフクロウ（FUKULO／合同会社商陣） https://room.fukulo.com/templates/</t>
  </si>
  <si>
    <t>シート構成</t>
  </si>
  <si>
    <t>「案件一覧」（記入用）・「記入例」・「説明」の3枚です。</t>
  </si>
  <si>
    <t>使い方</t>
  </si>
  <si>
    <t>1行に1案件を書きます。段階はリストから選びます。加重見込み額（見込み金額×確度）は自動計算です。週に1回、「期限」が過ぎた行を見直すと、止まっている案件が見つかります。</t>
  </si>
  <si>
    <t>自社に合わせて直すなら</t>
  </si>
  <si>
    <t>段階の名前は自社の営業の流れに合わせて直してください（「説明」の確度の目安も一緒に）。</t>
  </si>
  <si>
    <t>気をつけること</t>
  </si>
  <si>
    <t>失注した案件も消さずに残し、失注の理由を「メモ」に書いておくと、次の提案に活かせます。</t>
  </si>
  <si>
    <t>ご利用にあたっての注意</t>
  </si>
  <si>
    <t>無料でお使いいただけます。社内での利用・改変・印刷は自由です。この様式そのものの再配布・販売はご遠慮ください。記載内容の正確さは利用者の責任でお確かめください。</t>
  </si>
  <si>
    <t>更新日</t>
  </si>
  <si>
    <t>2026年10月3日</t>
  </si>
  <si>
    <t>ルームフクロウについて</t>
  </si>
  <si>
    <t>作った書類は、顧客ごとの専用ルームで渡すと「誰が・いつ・どのページまで見たか」が分かります。14日間無料・カード登録なし。https://room.fukulo.com/</t>
  </si>
  <si>
    <t>確度の目安</t>
  </si>
  <si>
    <t>初回接触 5%／ヒアリング 10%／提案 30%／見積提出 50%／交渉 70%／受注 100%／失注 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</si>
</sst>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¥&quot;#,##0"/>
    <numFmt numFmtId="165" formatCode="#,##0;-#,##0;&quot;&quot;"/>
    <numFmt numFmtId="166" formatCode="yyyy/mm/dd"/>
  </numFmts>
  <fonts count="6" x14ac:knownFonts="1">
    <font>
      <color theme="1"/>
      <family val="2"/>
      <scheme val="minor"/>
      <sz val="11"/>
      <name val="Calibri"/>
    </font>
    <font>
      <b/>
      <sz val="16"/>
    </font>
    <font>
      <b/>
      <sz val="10"/>
    </font>
    <font>
      <b/>
      <sz val="14"/>
    </font>
    <font>
      <b/>
      <color rgb="FFFFFFFF"/>
      <sz val="10"/>
    </font>
    <font>
      <sz val="10"/>
    </font>
  </fonts>
  <fills count="6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4C2"/>
      </patternFill>
    </fill>
    <fill>
      <patternFill patternType="solid">
        <fgColor rgb="FF1D4E9E"/>
      </patternFill>
    </fill>
    <fill>
      <patternFill patternType="solid">
        <fgColor rgb="FFFFFDF2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164" fontId="3" fillId="3" borderId="1" xfId="0" applyNumberFormat="1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5" borderId="1" xfId="0" applyFont="1" applyFill="1" applyBorder="1" applyAlignment="1">
      <alignment vertical="center" wrapText="1"/>
    </xf>
    <xf numFmtId="165" fontId="5" fillId="0" borderId="1" xfId="0" applyNumberFormat="1" applyFont="1" applyBorder="1" applyAlignment="1">
      <alignment horizontal="right" vertical="center"/>
    </xf>
    <xf numFmtId="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166" fontId="5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2">
    <dxf>
      <fill>
        <patternFill patternType="solid">
          <bgColor rgb="FFFDE2E2"/>
        </patternFill>
      </fill>
    </dxf>
    <dxf>
      <fill>
        <patternFill patternType="solid">
          <bgColor rgb="FFFD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3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18" customWidth="1"/>
    <col min="3" max="3" width="22" customWidth="1"/>
    <col min="4" max="4" width="11" customWidth="1"/>
    <col min="5" max="5" width="13" customWidth="1"/>
    <col min="6" max="6" width="8" customWidth="1"/>
    <col min="7" max="7" width="13" customWidth="1"/>
    <col min="8" max="8" width="11" customWidth="1"/>
    <col min="9" max="9" width="22" customWidth="1"/>
    <col min="10" max="10" width="11" customWidth="1"/>
  </cols>
  <sheetData>
    <row r="1" ht="28" customHeight="1" spans="1:9" x14ac:dyDescent="0.25">
      <c r="A1" s="1" t="s">
        <v>0</v>
      </c>
      <c r="B1" s="1"/>
      <c r="C1" s="1"/>
      <c r="D1" s="1"/>
      <c r="E1" s="1"/>
      <c r="F1" s="1"/>
      <c r="G1" s="2" t="s">
        <v>1</v>
      </c>
      <c r="H1" s="3">
        <f>SUM(G4:G33)</f>
        <v>0</v>
      </c>
      <c r="I1" s="3"/>
    </row>
    <row r="2" ht="20" customHeight="1" x14ac:dyDescent="0.25"/>
    <row r="3" ht="20" customHeight="1" spans="1:10" x14ac:dyDescent="0.2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20" customHeight="1" spans="1:10" x14ac:dyDescent="0.25">
      <c r="A4" s="5">
        <v>1</v>
      </c>
      <c r="B4" s="6"/>
      <c r="C4" s="6"/>
      <c r="D4" s="6"/>
      <c r="E4" s="7"/>
      <c r="F4" s="8"/>
      <c r="G4" s="7">
        <f>IF(E4="","",E4*F4)</f>
      </c>
      <c r="H4" s="9"/>
      <c r="I4" s="6"/>
      <c r="J4" s="9"/>
    </row>
    <row r="5" ht="20" customHeight="1" spans="1:10" x14ac:dyDescent="0.25">
      <c r="A5" s="5">
        <v>2</v>
      </c>
      <c r="B5" s="6"/>
      <c r="C5" s="6"/>
      <c r="D5" s="6"/>
      <c r="E5" s="7"/>
      <c r="F5" s="8"/>
      <c r="G5" s="7">
        <f>IF(E5="","",E5*F5)</f>
      </c>
      <c r="H5" s="9"/>
      <c r="I5" s="6"/>
      <c r="J5" s="9"/>
    </row>
    <row r="6" ht="20" customHeight="1" spans="1:10" x14ac:dyDescent="0.25">
      <c r="A6" s="5">
        <v>3</v>
      </c>
      <c r="B6" s="6"/>
      <c r="C6" s="6"/>
      <c r="D6" s="6"/>
      <c r="E6" s="7"/>
      <c r="F6" s="8"/>
      <c r="G6" s="7">
        <f>IF(E6="","",E6*F6)</f>
      </c>
      <c r="H6" s="9"/>
      <c r="I6" s="6"/>
      <c r="J6" s="9"/>
    </row>
    <row r="7" ht="20" customHeight="1" spans="1:10" x14ac:dyDescent="0.25">
      <c r="A7" s="5">
        <v>4</v>
      </c>
      <c r="B7" s="6"/>
      <c r="C7" s="6"/>
      <c r="D7" s="6"/>
      <c r="E7" s="7"/>
      <c r="F7" s="8"/>
      <c r="G7" s="7">
        <f>IF(E7="","",E7*F7)</f>
      </c>
      <c r="H7" s="9"/>
      <c r="I7" s="6"/>
      <c r="J7" s="9"/>
    </row>
    <row r="8" ht="20" customHeight="1" spans="1:10" x14ac:dyDescent="0.25">
      <c r="A8" s="5">
        <v>5</v>
      </c>
      <c r="B8" s="6"/>
      <c r="C8" s="6"/>
      <c r="D8" s="6"/>
      <c r="E8" s="7"/>
      <c r="F8" s="8"/>
      <c r="G8" s="7">
        <f>IF(E8="","",E8*F8)</f>
      </c>
      <c r="H8" s="9"/>
      <c r="I8" s="6"/>
      <c r="J8" s="9"/>
    </row>
    <row r="9" ht="20" customHeight="1" spans="1:10" x14ac:dyDescent="0.25">
      <c r="A9" s="5">
        <v>6</v>
      </c>
      <c r="B9" s="6"/>
      <c r="C9" s="6"/>
      <c r="D9" s="6"/>
      <c r="E9" s="7"/>
      <c r="F9" s="8"/>
      <c r="G9" s="7">
        <f>IF(E9="","",E9*F9)</f>
      </c>
      <c r="H9" s="9"/>
      <c r="I9" s="6"/>
      <c r="J9" s="9"/>
    </row>
    <row r="10" ht="20" customHeight="1" spans="1:10" x14ac:dyDescent="0.25">
      <c r="A10" s="5">
        <v>7</v>
      </c>
      <c r="B10" s="6"/>
      <c r="C10" s="6"/>
      <c r="D10" s="6"/>
      <c r="E10" s="7"/>
      <c r="F10" s="8"/>
      <c r="G10" s="7">
        <f>IF(E10="","",E10*F10)</f>
      </c>
      <c r="H10" s="9"/>
      <c r="I10" s="6"/>
      <c r="J10" s="9"/>
    </row>
    <row r="11" ht="20" customHeight="1" spans="1:10" x14ac:dyDescent="0.25">
      <c r="A11" s="5">
        <v>8</v>
      </c>
      <c r="B11" s="6"/>
      <c r="C11" s="6"/>
      <c r="D11" s="6"/>
      <c r="E11" s="7"/>
      <c r="F11" s="8"/>
      <c r="G11" s="7">
        <f>IF(E11="","",E11*F11)</f>
      </c>
      <c r="H11" s="9"/>
      <c r="I11" s="6"/>
      <c r="J11" s="9"/>
    </row>
    <row r="12" ht="20" customHeight="1" spans="1:10" x14ac:dyDescent="0.25">
      <c r="A12" s="5">
        <v>9</v>
      </c>
      <c r="B12" s="6"/>
      <c r="C12" s="6"/>
      <c r="D12" s="6"/>
      <c r="E12" s="7"/>
      <c r="F12" s="8"/>
      <c r="G12" s="7">
        <f>IF(E12="","",E12*F12)</f>
      </c>
      <c r="H12" s="9"/>
      <c r="I12" s="6"/>
      <c r="J12" s="9"/>
    </row>
    <row r="13" ht="20" customHeight="1" spans="1:10" x14ac:dyDescent="0.25">
      <c r="A13" s="5">
        <v>10</v>
      </c>
      <c r="B13" s="6"/>
      <c r="C13" s="6"/>
      <c r="D13" s="6"/>
      <c r="E13" s="7"/>
      <c r="F13" s="8"/>
      <c r="G13" s="7">
        <f>IF(E13="","",E13*F13)</f>
      </c>
      <c r="H13" s="9"/>
      <c r="I13" s="6"/>
      <c r="J13" s="9"/>
    </row>
    <row r="14" ht="20" customHeight="1" spans="1:10" x14ac:dyDescent="0.25">
      <c r="A14" s="5">
        <v>11</v>
      </c>
      <c r="B14" s="6"/>
      <c r="C14" s="6"/>
      <c r="D14" s="6"/>
      <c r="E14" s="7"/>
      <c r="F14" s="8"/>
      <c r="G14" s="7">
        <f>IF(E14="","",E14*F14)</f>
      </c>
      <c r="H14" s="9"/>
      <c r="I14" s="6"/>
      <c r="J14" s="9"/>
    </row>
    <row r="15" ht="20" customHeight="1" spans="1:10" x14ac:dyDescent="0.25">
      <c r="A15" s="5">
        <v>12</v>
      </c>
      <c r="B15" s="6"/>
      <c r="C15" s="6"/>
      <c r="D15" s="6"/>
      <c r="E15" s="7"/>
      <c r="F15" s="8"/>
      <c r="G15" s="7">
        <f>IF(E15="","",E15*F15)</f>
      </c>
      <c r="H15" s="9"/>
      <c r="I15" s="6"/>
      <c r="J15" s="9"/>
    </row>
    <row r="16" ht="20" customHeight="1" spans="1:10" x14ac:dyDescent="0.25">
      <c r="A16" s="5">
        <v>13</v>
      </c>
      <c r="B16" s="6"/>
      <c r="C16" s="6"/>
      <c r="D16" s="6"/>
      <c r="E16" s="7"/>
      <c r="F16" s="8"/>
      <c r="G16" s="7">
        <f>IF(E16="","",E16*F16)</f>
      </c>
      <c r="H16" s="9"/>
      <c r="I16" s="6"/>
      <c r="J16" s="9"/>
    </row>
    <row r="17" ht="20" customHeight="1" spans="1:10" x14ac:dyDescent="0.25">
      <c r="A17" s="5">
        <v>14</v>
      </c>
      <c r="B17" s="6"/>
      <c r="C17" s="6"/>
      <c r="D17" s="6"/>
      <c r="E17" s="7"/>
      <c r="F17" s="8"/>
      <c r="G17" s="7">
        <f>IF(E17="","",E17*F17)</f>
      </c>
      <c r="H17" s="9"/>
      <c r="I17" s="6"/>
      <c r="J17" s="9"/>
    </row>
    <row r="18" ht="20" customHeight="1" spans="1:10" x14ac:dyDescent="0.25">
      <c r="A18" s="5">
        <v>15</v>
      </c>
      <c r="B18" s="6"/>
      <c r="C18" s="6"/>
      <c r="D18" s="6"/>
      <c r="E18" s="7"/>
      <c r="F18" s="8"/>
      <c r="G18" s="7">
        <f>IF(E18="","",E18*F18)</f>
      </c>
      <c r="H18" s="9"/>
      <c r="I18" s="6"/>
      <c r="J18" s="9"/>
    </row>
    <row r="19" ht="20" customHeight="1" spans="1:10" x14ac:dyDescent="0.25">
      <c r="A19" s="5">
        <v>16</v>
      </c>
      <c r="B19" s="6"/>
      <c r="C19" s="6"/>
      <c r="D19" s="6"/>
      <c r="E19" s="7"/>
      <c r="F19" s="8"/>
      <c r="G19" s="7">
        <f>IF(E19="","",E19*F19)</f>
      </c>
      <c r="H19" s="9"/>
      <c r="I19" s="6"/>
      <c r="J19" s="9"/>
    </row>
    <row r="20" ht="20" customHeight="1" spans="1:10" x14ac:dyDescent="0.25">
      <c r="A20" s="5">
        <v>17</v>
      </c>
      <c r="B20" s="6"/>
      <c r="C20" s="6"/>
      <c r="D20" s="6"/>
      <c r="E20" s="7"/>
      <c r="F20" s="8"/>
      <c r="G20" s="7">
        <f>IF(E20="","",E20*F20)</f>
      </c>
      <c r="H20" s="9"/>
      <c r="I20" s="6"/>
      <c r="J20" s="9"/>
    </row>
    <row r="21" ht="20" customHeight="1" spans="1:10" x14ac:dyDescent="0.25">
      <c r="A21" s="5">
        <v>18</v>
      </c>
      <c r="B21" s="6"/>
      <c r="C21" s="6"/>
      <c r="D21" s="6"/>
      <c r="E21" s="7"/>
      <c r="F21" s="8"/>
      <c r="G21" s="7">
        <f>IF(E21="","",E21*F21)</f>
      </c>
      <c r="H21" s="9"/>
      <c r="I21" s="6"/>
      <c r="J21" s="9"/>
    </row>
    <row r="22" ht="20" customHeight="1" spans="1:10" x14ac:dyDescent="0.25">
      <c r="A22" s="5">
        <v>19</v>
      </c>
      <c r="B22" s="6"/>
      <c r="C22" s="6"/>
      <c r="D22" s="6"/>
      <c r="E22" s="7"/>
      <c r="F22" s="8"/>
      <c r="G22" s="7">
        <f>IF(E22="","",E22*F22)</f>
      </c>
      <c r="H22" s="9"/>
      <c r="I22" s="6"/>
      <c r="J22" s="9"/>
    </row>
    <row r="23" ht="20" customHeight="1" spans="1:10" x14ac:dyDescent="0.25">
      <c r="A23" s="5">
        <v>20</v>
      </c>
      <c r="B23" s="6"/>
      <c r="C23" s="6"/>
      <c r="D23" s="6"/>
      <c r="E23" s="7"/>
      <c r="F23" s="8"/>
      <c r="G23" s="7">
        <f>IF(E23="","",E23*F23)</f>
      </c>
      <c r="H23" s="9"/>
      <c r="I23" s="6"/>
      <c r="J23" s="9"/>
    </row>
    <row r="24" ht="20" customHeight="1" spans="1:10" x14ac:dyDescent="0.25">
      <c r="A24" s="5">
        <v>21</v>
      </c>
      <c r="B24" s="6"/>
      <c r="C24" s="6"/>
      <c r="D24" s="6"/>
      <c r="E24" s="7"/>
      <c r="F24" s="8"/>
      <c r="G24" s="7">
        <f>IF(E24="","",E24*F24)</f>
      </c>
      <c r="H24" s="9"/>
      <c r="I24" s="6"/>
      <c r="J24" s="9"/>
    </row>
    <row r="25" ht="20" customHeight="1" spans="1:10" x14ac:dyDescent="0.25">
      <c r="A25" s="5">
        <v>22</v>
      </c>
      <c r="B25" s="6"/>
      <c r="C25" s="6"/>
      <c r="D25" s="6"/>
      <c r="E25" s="7"/>
      <c r="F25" s="8"/>
      <c r="G25" s="7">
        <f>IF(E25="","",E25*F25)</f>
      </c>
      <c r="H25" s="9"/>
      <c r="I25" s="6"/>
      <c r="J25" s="9"/>
    </row>
    <row r="26" ht="20" customHeight="1" spans="1:10" x14ac:dyDescent="0.25">
      <c r="A26" s="5">
        <v>23</v>
      </c>
      <c r="B26" s="6"/>
      <c r="C26" s="6"/>
      <c r="D26" s="6"/>
      <c r="E26" s="7"/>
      <c r="F26" s="8"/>
      <c r="G26" s="7">
        <f>IF(E26="","",E26*F26)</f>
      </c>
      <c r="H26" s="9"/>
      <c r="I26" s="6"/>
      <c r="J26" s="9"/>
    </row>
    <row r="27" ht="20" customHeight="1" spans="1:10" x14ac:dyDescent="0.25">
      <c r="A27" s="5">
        <v>24</v>
      </c>
      <c r="B27" s="6"/>
      <c r="C27" s="6"/>
      <c r="D27" s="6"/>
      <c r="E27" s="7"/>
      <c r="F27" s="8"/>
      <c r="G27" s="7">
        <f>IF(E27="","",E27*F27)</f>
      </c>
      <c r="H27" s="9"/>
      <c r="I27" s="6"/>
      <c r="J27" s="9"/>
    </row>
    <row r="28" ht="20" customHeight="1" spans="1:10" x14ac:dyDescent="0.25">
      <c r="A28" s="5">
        <v>25</v>
      </c>
      <c r="B28" s="6"/>
      <c r="C28" s="6"/>
      <c r="D28" s="6"/>
      <c r="E28" s="7"/>
      <c r="F28" s="8"/>
      <c r="G28" s="7">
        <f>IF(E28="","",E28*F28)</f>
      </c>
      <c r="H28" s="9"/>
      <c r="I28" s="6"/>
      <c r="J28" s="9"/>
    </row>
    <row r="29" ht="20" customHeight="1" spans="1:10" x14ac:dyDescent="0.25">
      <c r="A29" s="5">
        <v>26</v>
      </c>
      <c r="B29" s="6"/>
      <c r="C29" s="6"/>
      <c r="D29" s="6"/>
      <c r="E29" s="7"/>
      <c r="F29" s="8"/>
      <c r="G29" s="7">
        <f>IF(E29="","",E29*F29)</f>
      </c>
      <c r="H29" s="9"/>
      <c r="I29" s="6"/>
      <c r="J29" s="9"/>
    </row>
    <row r="30" ht="20" customHeight="1" spans="1:10" x14ac:dyDescent="0.25">
      <c r="A30" s="5">
        <v>27</v>
      </c>
      <c r="B30" s="6"/>
      <c r="C30" s="6"/>
      <c r="D30" s="6"/>
      <c r="E30" s="7"/>
      <c r="F30" s="8"/>
      <c r="G30" s="7">
        <f>IF(E30="","",E30*F30)</f>
      </c>
      <c r="H30" s="9"/>
      <c r="I30" s="6"/>
      <c r="J30" s="9"/>
    </row>
    <row r="31" ht="20" customHeight="1" spans="1:10" x14ac:dyDescent="0.25">
      <c r="A31" s="5">
        <v>28</v>
      </c>
      <c r="B31" s="6"/>
      <c r="C31" s="6"/>
      <c r="D31" s="6"/>
      <c r="E31" s="7"/>
      <c r="F31" s="8"/>
      <c r="G31" s="7">
        <f>IF(E31="","",E31*F31)</f>
      </c>
      <c r="H31" s="9"/>
      <c r="I31" s="6"/>
      <c r="J31" s="9"/>
    </row>
    <row r="32" ht="20" customHeight="1" spans="1:10" x14ac:dyDescent="0.25">
      <c r="A32" s="5">
        <v>29</v>
      </c>
      <c r="B32" s="6"/>
      <c r="C32" s="6"/>
      <c r="D32" s="6"/>
      <c r="E32" s="7"/>
      <c r="F32" s="8"/>
      <c r="G32" s="7">
        <f>IF(E32="","",E32*F32)</f>
      </c>
      <c r="H32" s="9"/>
      <c r="I32" s="6"/>
      <c r="J32" s="9"/>
    </row>
    <row r="33" ht="20" customHeight="1" spans="1:10" x14ac:dyDescent="0.25">
      <c r="A33" s="5">
        <v>30</v>
      </c>
      <c r="B33" s="6"/>
      <c r="C33" s="6"/>
      <c r="D33" s="6"/>
      <c r="E33" s="7"/>
      <c r="F33" s="8"/>
      <c r="G33" s="7">
        <f>IF(E33="","",E33*F33)</f>
      </c>
      <c r="H33" s="9"/>
      <c r="I33" s="6"/>
      <c r="J33" s="9"/>
    </row>
  </sheetData>
  <mergeCells count="2">
    <mergeCell ref="A1:F1"/>
    <mergeCell ref="H1:I1"/>
  </mergeCells>
  <conditionalFormatting sqref="A4:J33">
    <cfRule type="expression" dxfId="0" priority="1">
      <formula>AND($J4&lt;&gt;"",$J4&lt;TODAY(),$D4&lt;&gt;"受注",$D4&lt;&gt;"失注")</formula>
    </cfRule>
  </conditionalFormatting>
  <dataValidations count="2">
    <dataValidation type="list" allowBlank="1" sqref="D10:D33">
      <formula1>"初回接触,ヒアリング,提案,見積提出,交渉,受注,失注"</formula1>
    </dataValidation>
    <dataValidation type="list" allowBlank="1" sqref="D4:D33">
      <formula1>"初回接触,ヒアリング,提案,見積提出,交渉,受注,失注"</formula1>
    </dataValidation>
  </dataValidation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3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18" customWidth="1"/>
    <col min="3" max="3" width="22" customWidth="1"/>
    <col min="4" max="4" width="11" customWidth="1"/>
    <col min="5" max="5" width="13" customWidth="1"/>
    <col min="6" max="6" width="8" customWidth="1"/>
    <col min="7" max="7" width="13" customWidth="1"/>
    <col min="8" max="8" width="11" customWidth="1"/>
    <col min="9" max="9" width="22" customWidth="1"/>
    <col min="10" max="10" width="11" customWidth="1"/>
  </cols>
  <sheetData>
    <row r="1" ht="28" customHeight="1" spans="1:9" x14ac:dyDescent="0.25">
      <c r="A1" s="1" t="s">
        <v>0</v>
      </c>
      <c r="B1" s="1"/>
      <c r="C1" s="1"/>
      <c r="D1" s="1"/>
      <c r="E1" s="1"/>
      <c r="F1" s="1"/>
      <c r="G1" s="2" t="s">
        <v>1</v>
      </c>
      <c r="H1" s="3">
        <f>SUM(G4:G33)</f>
        <v>1529850</v>
      </c>
      <c r="I1" s="3"/>
    </row>
    <row r="2" ht="20" customHeight="1" x14ac:dyDescent="0.25"/>
    <row r="3" ht="20" customHeight="1" spans="1:10" x14ac:dyDescent="0.2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20" customHeight="1" spans="1:10" x14ac:dyDescent="0.25">
      <c r="A4" s="5">
        <v>1</v>
      </c>
      <c r="B4" s="6" t="s">
        <v>12</v>
      </c>
      <c r="C4" s="6" t="s">
        <v>13</v>
      </c>
      <c r="D4" s="6" t="s">
        <v>14</v>
      </c>
      <c r="E4" s="7">
        <v>315700</v>
      </c>
      <c r="F4" s="8">
        <v>0.5</v>
      </c>
      <c r="G4" s="7">
        <f>IF(E4="","",E4*F4)</f>
        <v>157850</v>
      </c>
      <c r="H4" s="9" t="s">
        <v>15</v>
      </c>
      <c r="I4" s="6" t="s">
        <v>16</v>
      </c>
      <c r="J4" s="10">
        <v>46304</v>
      </c>
    </row>
    <row r="5" ht="20" customHeight="1" spans="1:10" x14ac:dyDescent="0.25">
      <c r="A5" s="5">
        <v>2</v>
      </c>
      <c r="B5" s="6" t="s">
        <v>17</v>
      </c>
      <c r="C5" s="6" t="s">
        <v>18</v>
      </c>
      <c r="D5" s="6" t="s">
        <v>19</v>
      </c>
      <c r="E5" s="7">
        <v>1200000</v>
      </c>
      <c r="F5" s="8">
        <v>0.3</v>
      </c>
      <c r="G5" s="7">
        <f>IF(E5="","",E5*F5)</f>
        <v>360000</v>
      </c>
      <c r="H5" s="9" t="s">
        <v>20</v>
      </c>
      <c r="I5" s="6" t="s">
        <v>21</v>
      </c>
      <c r="J5" s="10">
        <v>46307</v>
      </c>
    </row>
    <row r="6" ht="20" customHeight="1" spans="1:10" x14ac:dyDescent="0.25">
      <c r="A6" s="5">
        <v>3</v>
      </c>
      <c r="B6" s="6" t="s">
        <v>22</v>
      </c>
      <c r="C6" s="6" t="s">
        <v>23</v>
      </c>
      <c r="D6" s="6" t="s">
        <v>24</v>
      </c>
      <c r="E6" s="7">
        <v>480000</v>
      </c>
      <c r="F6" s="8">
        <v>0.7</v>
      </c>
      <c r="G6" s="7">
        <f>IF(E6="","",E6*F6)</f>
        <v>336000</v>
      </c>
      <c r="H6" s="9" t="s">
        <v>25</v>
      </c>
      <c r="I6" s="6" t="s">
        <v>26</v>
      </c>
      <c r="J6" s="10">
        <v>46300</v>
      </c>
    </row>
    <row r="7" ht="20" customHeight="1" spans="1:10" x14ac:dyDescent="0.25">
      <c r="A7" s="5">
        <v>4</v>
      </c>
      <c r="B7" s="6" t="s">
        <v>27</v>
      </c>
      <c r="C7" s="6" t="s">
        <v>28</v>
      </c>
      <c r="D7" s="6" t="s">
        <v>29</v>
      </c>
      <c r="E7" s="7">
        <v>360000</v>
      </c>
      <c r="F7" s="8">
        <v>0.1</v>
      </c>
      <c r="G7" s="7">
        <f>IF(E7="","",E7*F7)</f>
        <v>36000</v>
      </c>
      <c r="H7" s="9" t="s">
        <v>30</v>
      </c>
      <c r="I7" s="6" t="s">
        <v>31</v>
      </c>
      <c r="J7" s="10">
        <v>46315</v>
      </c>
    </row>
    <row r="8" ht="20" customHeight="1" spans="1:10" x14ac:dyDescent="0.25">
      <c r="A8" s="5">
        <v>5</v>
      </c>
      <c r="B8" s="6" t="s">
        <v>32</v>
      </c>
      <c r="C8" s="6" t="s">
        <v>33</v>
      </c>
      <c r="D8" s="6" t="s">
        <v>34</v>
      </c>
      <c r="E8" s="7">
        <v>640000</v>
      </c>
      <c r="F8" s="8">
        <v>1</v>
      </c>
      <c r="G8" s="7">
        <f>IF(E8="","",E8*F8)</f>
        <v>640000</v>
      </c>
      <c r="H8" s="9" t="s">
        <v>25</v>
      </c>
      <c r="I8" s="6" t="s">
        <v>35</v>
      </c>
      <c r="J8" s="10">
        <v>46298</v>
      </c>
    </row>
    <row r="9" ht="20" customHeight="1" spans="1:10" x14ac:dyDescent="0.25">
      <c r="A9" s="5">
        <v>6</v>
      </c>
      <c r="B9" s="6"/>
      <c r="C9" s="6"/>
      <c r="D9" s="6"/>
      <c r="E9" s="7"/>
      <c r="F9" s="8"/>
      <c r="G9" s="7">
        <f>IF(E9="","",E9*F9)</f>
      </c>
      <c r="H9" s="9"/>
      <c r="I9" s="6"/>
      <c r="J9" s="9"/>
    </row>
    <row r="10" ht="20" customHeight="1" spans="1:10" x14ac:dyDescent="0.25">
      <c r="A10" s="5">
        <v>7</v>
      </c>
      <c r="B10" s="6"/>
      <c r="C10" s="6"/>
      <c r="D10" s="6"/>
      <c r="E10" s="7"/>
      <c r="F10" s="8"/>
      <c r="G10" s="7">
        <f>IF(E10="","",E10*F10)</f>
      </c>
      <c r="H10" s="9"/>
      <c r="I10" s="6"/>
      <c r="J10" s="9"/>
    </row>
    <row r="11" ht="20" customHeight="1" spans="1:10" x14ac:dyDescent="0.25">
      <c r="A11" s="5">
        <v>8</v>
      </c>
      <c r="B11" s="6"/>
      <c r="C11" s="6"/>
      <c r="D11" s="6"/>
      <c r="E11" s="7"/>
      <c r="F11" s="8"/>
      <c r="G11" s="7">
        <f>IF(E11="","",E11*F11)</f>
      </c>
      <c r="H11" s="9"/>
      <c r="I11" s="6"/>
      <c r="J11" s="9"/>
    </row>
    <row r="12" ht="20" customHeight="1" spans="1:10" x14ac:dyDescent="0.25">
      <c r="A12" s="5">
        <v>9</v>
      </c>
      <c r="B12" s="6"/>
      <c r="C12" s="6"/>
      <c r="D12" s="6"/>
      <c r="E12" s="7"/>
      <c r="F12" s="8"/>
      <c r="G12" s="7">
        <f>IF(E12="","",E12*F12)</f>
      </c>
      <c r="H12" s="9"/>
      <c r="I12" s="6"/>
      <c r="J12" s="9"/>
    </row>
    <row r="13" ht="20" customHeight="1" spans="1:10" x14ac:dyDescent="0.25">
      <c r="A13" s="5">
        <v>10</v>
      </c>
      <c r="B13" s="6"/>
      <c r="C13" s="6"/>
      <c r="D13" s="6"/>
      <c r="E13" s="7"/>
      <c r="F13" s="8"/>
      <c r="G13" s="7">
        <f>IF(E13="","",E13*F13)</f>
      </c>
      <c r="H13" s="9"/>
      <c r="I13" s="6"/>
      <c r="J13" s="9"/>
    </row>
    <row r="14" ht="20" customHeight="1" spans="1:10" x14ac:dyDescent="0.25">
      <c r="A14" s="5">
        <v>11</v>
      </c>
      <c r="B14" s="6"/>
      <c r="C14" s="6"/>
      <c r="D14" s="6"/>
      <c r="E14" s="7"/>
      <c r="F14" s="8"/>
      <c r="G14" s="7">
        <f>IF(E14="","",E14*F14)</f>
      </c>
      <c r="H14" s="9"/>
      <c r="I14" s="6"/>
      <c r="J14" s="9"/>
    </row>
    <row r="15" ht="20" customHeight="1" spans="1:10" x14ac:dyDescent="0.25">
      <c r="A15" s="5">
        <v>12</v>
      </c>
      <c r="B15" s="6"/>
      <c r="C15" s="6"/>
      <c r="D15" s="6"/>
      <c r="E15" s="7"/>
      <c r="F15" s="8"/>
      <c r="G15" s="7">
        <f>IF(E15="","",E15*F15)</f>
      </c>
      <c r="H15" s="9"/>
      <c r="I15" s="6"/>
      <c r="J15" s="9"/>
    </row>
    <row r="16" ht="20" customHeight="1" spans="1:10" x14ac:dyDescent="0.25">
      <c r="A16" s="5">
        <v>13</v>
      </c>
      <c r="B16" s="6"/>
      <c r="C16" s="6"/>
      <c r="D16" s="6"/>
      <c r="E16" s="7"/>
      <c r="F16" s="8"/>
      <c r="G16" s="7">
        <f>IF(E16="","",E16*F16)</f>
      </c>
      <c r="H16" s="9"/>
      <c r="I16" s="6"/>
      <c r="J16" s="9"/>
    </row>
    <row r="17" ht="20" customHeight="1" spans="1:10" x14ac:dyDescent="0.25">
      <c r="A17" s="5">
        <v>14</v>
      </c>
      <c r="B17" s="6"/>
      <c r="C17" s="6"/>
      <c r="D17" s="6"/>
      <c r="E17" s="7"/>
      <c r="F17" s="8"/>
      <c r="G17" s="7">
        <f>IF(E17="","",E17*F17)</f>
      </c>
      <c r="H17" s="9"/>
      <c r="I17" s="6"/>
      <c r="J17" s="9"/>
    </row>
    <row r="18" ht="20" customHeight="1" spans="1:10" x14ac:dyDescent="0.25">
      <c r="A18" s="5">
        <v>15</v>
      </c>
      <c r="B18" s="6"/>
      <c r="C18" s="6"/>
      <c r="D18" s="6"/>
      <c r="E18" s="7"/>
      <c r="F18" s="8"/>
      <c r="G18" s="7">
        <f>IF(E18="","",E18*F18)</f>
      </c>
      <c r="H18" s="9"/>
      <c r="I18" s="6"/>
      <c r="J18" s="9"/>
    </row>
    <row r="19" ht="20" customHeight="1" spans="1:10" x14ac:dyDescent="0.25">
      <c r="A19" s="5">
        <v>16</v>
      </c>
      <c r="B19" s="6"/>
      <c r="C19" s="6"/>
      <c r="D19" s="6"/>
      <c r="E19" s="7"/>
      <c r="F19" s="8"/>
      <c r="G19" s="7">
        <f>IF(E19="","",E19*F19)</f>
      </c>
      <c r="H19" s="9"/>
      <c r="I19" s="6"/>
      <c r="J19" s="9"/>
    </row>
    <row r="20" ht="20" customHeight="1" spans="1:10" x14ac:dyDescent="0.25">
      <c r="A20" s="5">
        <v>17</v>
      </c>
      <c r="B20" s="6"/>
      <c r="C20" s="6"/>
      <c r="D20" s="6"/>
      <c r="E20" s="7"/>
      <c r="F20" s="8"/>
      <c r="G20" s="7">
        <f>IF(E20="","",E20*F20)</f>
      </c>
      <c r="H20" s="9"/>
      <c r="I20" s="6"/>
      <c r="J20" s="9"/>
    </row>
    <row r="21" ht="20" customHeight="1" spans="1:10" x14ac:dyDescent="0.25">
      <c r="A21" s="5">
        <v>18</v>
      </c>
      <c r="B21" s="6"/>
      <c r="C21" s="6"/>
      <c r="D21" s="6"/>
      <c r="E21" s="7"/>
      <c r="F21" s="8"/>
      <c r="G21" s="7">
        <f>IF(E21="","",E21*F21)</f>
      </c>
      <c r="H21" s="9"/>
      <c r="I21" s="6"/>
      <c r="J21" s="9"/>
    </row>
    <row r="22" ht="20" customHeight="1" spans="1:10" x14ac:dyDescent="0.25">
      <c r="A22" s="5">
        <v>19</v>
      </c>
      <c r="B22" s="6"/>
      <c r="C22" s="6"/>
      <c r="D22" s="6"/>
      <c r="E22" s="7"/>
      <c r="F22" s="8"/>
      <c r="G22" s="7">
        <f>IF(E22="","",E22*F22)</f>
      </c>
      <c r="H22" s="9"/>
      <c r="I22" s="6"/>
      <c r="J22" s="9"/>
    </row>
    <row r="23" ht="20" customHeight="1" spans="1:10" x14ac:dyDescent="0.25">
      <c r="A23" s="5">
        <v>20</v>
      </c>
      <c r="B23" s="6"/>
      <c r="C23" s="6"/>
      <c r="D23" s="6"/>
      <c r="E23" s="7"/>
      <c r="F23" s="8"/>
      <c r="G23" s="7">
        <f>IF(E23="","",E23*F23)</f>
      </c>
      <c r="H23" s="9"/>
      <c r="I23" s="6"/>
      <c r="J23" s="9"/>
    </row>
    <row r="24" ht="20" customHeight="1" spans="1:10" x14ac:dyDescent="0.25">
      <c r="A24" s="5">
        <v>21</v>
      </c>
      <c r="B24" s="6"/>
      <c r="C24" s="6"/>
      <c r="D24" s="6"/>
      <c r="E24" s="7"/>
      <c r="F24" s="8"/>
      <c r="G24" s="7">
        <f>IF(E24="","",E24*F24)</f>
      </c>
      <c r="H24" s="9"/>
      <c r="I24" s="6"/>
      <c r="J24" s="9"/>
    </row>
    <row r="25" ht="20" customHeight="1" spans="1:10" x14ac:dyDescent="0.25">
      <c r="A25" s="5">
        <v>22</v>
      </c>
      <c r="B25" s="6"/>
      <c r="C25" s="6"/>
      <c r="D25" s="6"/>
      <c r="E25" s="7"/>
      <c r="F25" s="8"/>
      <c r="G25" s="7">
        <f>IF(E25="","",E25*F25)</f>
      </c>
      <c r="H25" s="9"/>
      <c r="I25" s="6"/>
      <c r="J25" s="9"/>
    </row>
    <row r="26" ht="20" customHeight="1" spans="1:10" x14ac:dyDescent="0.25">
      <c r="A26" s="5">
        <v>23</v>
      </c>
      <c r="B26" s="6"/>
      <c r="C26" s="6"/>
      <c r="D26" s="6"/>
      <c r="E26" s="7"/>
      <c r="F26" s="8"/>
      <c r="G26" s="7">
        <f>IF(E26="","",E26*F26)</f>
      </c>
      <c r="H26" s="9"/>
      <c r="I26" s="6"/>
      <c r="J26" s="9"/>
    </row>
    <row r="27" ht="20" customHeight="1" spans="1:10" x14ac:dyDescent="0.25">
      <c r="A27" s="5">
        <v>24</v>
      </c>
      <c r="B27" s="6"/>
      <c r="C27" s="6"/>
      <c r="D27" s="6"/>
      <c r="E27" s="7"/>
      <c r="F27" s="8"/>
      <c r="G27" s="7">
        <f>IF(E27="","",E27*F27)</f>
      </c>
      <c r="H27" s="9"/>
      <c r="I27" s="6"/>
      <c r="J27" s="9"/>
    </row>
    <row r="28" ht="20" customHeight="1" spans="1:10" x14ac:dyDescent="0.25">
      <c r="A28" s="5">
        <v>25</v>
      </c>
      <c r="B28" s="6"/>
      <c r="C28" s="6"/>
      <c r="D28" s="6"/>
      <c r="E28" s="7"/>
      <c r="F28" s="8"/>
      <c r="G28" s="7">
        <f>IF(E28="","",E28*F28)</f>
      </c>
      <c r="H28" s="9"/>
      <c r="I28" s="6"/>
      <c r="J28" s="9"/>
    </row>
    <row r="29" ht="20" customHeight="1" spans="1:10" x14ac:dyDescent="0.25">
      <c r="A29" s="5">
        <v>26</v>
      </c>
      <c r="B29" s="6"/>
      <c r="C29" s="6"/>
      <c r="D29" s="6"/>
      <c r="E29" s="7"/>
      <c r="F29" s="8"/>
      <c r="G29" s="7">
        <f>IF(E29="","",E29*F29)</f>
      </c>
      <c r="H29" s="9"/>
      <c r="I29" s="6"/>
      <c r="J29" s="9"/>
    </row>
    <row r="30" ht="20" customHeight="1" spans="1:10" x14ac:dyDescent="0.25">
      <c r="A30" s="5">
        <v>27</v>
      </c>
      <c r="B30" s="6"/>
      <c r="C30" s="6"/>
      <c r="D30" s="6"/>
      <c r="E30" s="7"/>
      <c r="F30" s="8"/>
      <c r="G30" s="7">
        <f>IF(E30="","",E30*F30)</f>
      </c>
      <c r="H30" s="9"/>
      <c r="I30" s="6"/>
      <c r="J30" s="9"/>
    </row>
    <row r="31" ht="20" customHeight="1" spans="1:10" x14ac:dyDescent="0.25">
      <c r="A31" s="5">
        <v>28</v>
      </c>
      <c r="B31" s="6"/>
      <c r="C31" s="6"/>
      <c r="D31" s="6"/>
      <c r="E31" s="7"/>
      <c r="F31" s="8"/>
      <c r="G31" s="7">
        <f>IF(E31="","",E31*F31)</f>
      </c>
      <c r="H31" s="9"/>
      <c r="I31" s="6"/>
      <c r="J31" s="9"/>
    </row>
    <row r="32" ht="20" customHeight="1" spans="1:10" x14ac:dyDescent="0.25">
      <c r="A32" s="5">
        <v>29</v>
      </c>
      <c r="B32" s="6"/>
      <c r="C32" s="6"/>
      <c r="D32" s="6"/>
      <c r="E32" s="7"/>
      <c r="F32" s="8"/>
      <c r="G32" s="7">
        <f>IF(E32="","",E32*F32)</f>
      </c>
      <c r="H32" s="9"/>
      <c r="I32" s="6"/>
      <c r="J32" s="9"/>
    </row>
    <row r="33" ht="20" customHeight="1" spans="1:10" x14ac:dyDescent="0.25">
      <c r="A33" s="5">
        <v>30</v>
      </c>
      <c r="B33" s="6"/>
      <c r="C33" s="6"/>
      <c r="D33" s="6"/>
      <c r="E33" s="7"/>
      <c r="F33" s="8"/>
      <c r="G33" s="7">
        <f>IF(E33="","",E33*F33)</f>
      </c>
      <c r="H33" s="9"/>
      <c r="I33" s="6"/>
      <c r="J33" s="9"/>
    </row>
  </sheetData>
  <mergeCells count="2">
    <mergeCell ref="A1:F1"/>
    <mergeCell ref="H1:I1"/>
  </mergeCells>
  <conditionalFormatting sqref="A4:J33">
    <cfRule type="expression" dxfId="1" priority="1">
      <formula>AND($J4&lt;&gt;"",$J4&lt;TODAY(),$D4&lt;&gt;"受注",$D4&lt;&gt;"失注")</formula>
    </cfRule>
  </conditionalFormatting>
  <dataValidations count="2">
    <dataValidation type="list" allowBlank="1" sqref="D10:D33">
      <formula1>"初回接触,ヒアリング,提案,見積提出,交渉,受注,失注"</formula1>
    </dataValidation>
    <dataValidation type="list" allowBlank="1" sqref="D4:D33">
      <formula1>"初回接触,ヒアリング,提案,見積提出,交渉,受注,失注"</formula1>
    </dataValidation>
  </dataValidation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0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0</v>
      </c>
      <c r="B1" s="1"/>
    </row>
    <row r="2" ht="20" customHeight="1" spans="1:2" x14ac:dyDescent="0.25">
      <c r="A2" s="2" t="s">
        <v>36</v>
      </c>
      <c r="B2" s="9" t="s">
        <v>37</v>
      </c>
    </row>
    <row r="3" ht="20" customHeight="1" spans="1:2" x14ac:dyDescent="0.25">
      <c r="A3" s="2" t="s">
        <v>38</v>
      </c>
      <c r="B3" s="9" t="s">
        <v>39</v>
      </c>
    </row>
    <row r="4" ht="20" customHeight="1" spans="1:2" x14ac:dyDescent="0.25">
      <c r="A4" s="2" t="s">
        <v>40</v>
      </c>
      <c r="B4" s="9" t="s">
        <v>41</v>
      </c>
    </row>
    <row r="5" ht="20" customHeight="1" spans="1:2" x14ac:dyDescent="0.25">
      <c r="A5" s="2" t="s">
        <v>42</v>
      </c>
      <c r="B5" s="9" t="s">
        <v>43</v>
      </c>
    </row>
    <row r="6" ht="20" customHeight="1" spans="1:2" x14ac:dyDescent="0.25">
      <c r="A6" s="2" t="s">
        <v>44</v>
      </c>
      <c r="B6" s="9" t="s">
        <v>45</v>
      </c>
    </row>
    <row r="7" ht="20" customHeight="1" spans="1:2" x14ac:dyDescent="0.25">
      <c r="A7" s="2" t="s">
        <v>46</v>
      </c>
      <c r="B7" s="9" t="s">
        <v>47</v>
      </c>
    </row>
    <row r="8" ht="20" customHeight="1" spans="1:2" x14ac:dyDescent="0.25">
      <c r="A8" s="2" t="s">
        <v>48</v>
      </c>
      <c r="B8" s="9" t="s">
        <v>49</v>
      </c>
    </row>
    <row r="9" ht="20" customHeight="1" spans="1:2" x14ac:dyDescent="0.25">
      <c r="A9" s="2" t="s">
        <v>50</v>
      </c>
      <c r="B9" s="9" t="s">
        <v>51</v>
      </c>
    </row>
    <row r="10" ht="20" customHeight="1" spans="1:2" x14ac:dyDescent="0.25">
      <c r="A10" s="2" t="s">
        <v>52</v>
      </c>
      <c r="B10" s="9" t="s">
        <v>53</v>
      </c>
    </row>
  </sheetData>
  <mergeCells count="1">
    <mergeCell ref="A1:B1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案件一覧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ルームフクロウ（FUKULO／合同会社商陣）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